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schulman\Documents\cts1\TEACH\Econ Data Analysis\S24\Homeworks\"/>
    </mc:Choice>
  </mc:AlternateContent>
  <xr:revisionPtr revIDLastSave="0" documentId="8_{FE856305-1C9C-4789-B9DA-C31E1767B0A6}" xr6:coauthVersionLast="47" xr6:coauthVersionMax="47" xr10:uidLastSave="{00000000-0000-0000-0000-000000000000}"/>
  <bookViews>
    <workbookView xWindow="-120" yWindow="-120" windowWidth="29040" windowHeight="15840" xr2:uid="{00000000-000D-0000-FFFF-FFFF00000000}"/>
  </bookViews>
  <sheets>
    <sheet name="Work Tab" sheetId="1" r:id="rId1"/>
    <sheet name="Answer Sheet" sheetId="2" r:id="rId2"/>
    <sheet name="Liquor Data" sheetId="8" r:id="rId3"/>
    <sheet name="NCAA Pitching Data" sheetId="9" r:id="rId4"/>
    <sheet name="Notes" sheetId="3" r:id="rId5"/>
  </sheets>
  <definedNames>
    <definedName name="_xlnm.Print_Area" localSheetId="1">'Answer Sheet'!$A$4:$D$41</definedName>
    <definedName name="_xlnm.Print_Area" localSheetId="0">'Work Tab'!$A$1:$B$53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B39" i="2"/>
  <c r="B40" i="2"/>
  <c r="B33" i="2"/>
  <c r="B34" i="2"/>
  <c r="B35" i="2"/>
  <c r="B29" i="2"/>
  <c r="B30" i="2"/>
  <c r="B25" i="2"/>
  <c r="B26" i="2"/>
  <c r="B6" i="2" l="1"/>
  <c r="B5" i="2"/>
  <c r="B4" i="2"/>
  <c r="B20" i="2" l="1"/>
  <c r="B21" i="2"/>
  <c r="B22" i="2"/>
  <c r="B17" i="2"/>
  <c r="B16" i="2"/>
  <c r="B14" i="2"/>
  <c r="B13" i="2"/>
  <c r="B11" i="2"/>
  <c r="B10" i="2"/>
</calcChain>
</file>

<file path=xl/sharedStrings.xml><?xml version="1.0" encoding="utf-8"?>
<sst xmlns="http://schemas.openxmlformats.org/spreadsheetml/2006/main" count="246" uniqueCount="212">
  <si>
    <t>See notes about Excel probability functions on the "Notes" tab.</t>
  </si>
  <si>
    <t>Name ==&gt;</t>
  </si>
  <si>
    <t>Section ==&gt;</t>
  </si>
  <si>
    <t>UID ==&gt;</t>
  </si>
  <si>
    <t>ANSWERS</t>
  </si>
  <si>
    <t>LCL ==&gt;</t>
  </si>
  <si>
    <t>UCL ==&gt;</t>
  </si>
  <si>
    <t>The Excel function "NORM.S.DIST(Z-Score,1)" gives the "left-hand" probability value for the standard normal distribution.  For a negative Z-score, the function will return the p-value in the left-hand tail.  To get the upper (right-hand) p-value with a positive Z-score, take one minus the function value, e.g.  "1-NORM.S.DIST(Z-Score,1)"</t>
  </si>
  <si>
    <t xml:space="preserve">The Excel function "NORM.S.INV(probability) gives the "left-hand" Zα value for the standard normal distribution.  For a lower (left-hand) tail Zα value with α = 0.1, use "=NORM.S.INV(0.1)"  For an upper (right-hand) tail  Zα value with α = 0.1, use "=NORM.S.INV(0.9)" or take the negative of "=NORM.S.INV(0.1)" </t>
  </si>
  <si>
    <t>The Excel function "T.INV(probability,deg-freedom) gives the "left-hand" t(n-1,α) value for the t distribution.  For a lower (left-hand) tail t(n-1,α) value with α = 0.1, use "=T.INV(0.1,deg-freedom)"  For an upper (right-hand) tail  t(n-1,α) value with α = 0.1, use "=T.INV(0.9,deg-freedom)" or take the negative of "=T.INV(0.1,deg,freedom)"</t>
  </si>
  <si>
    <t>The Excel function "T.DIST(x,deg-freedom,1)" returns the left-tailed probability for the Student t distribution.</t>
  </si>
  <si>
    <t>The Excel function "T.DIST.RT(x,deg-freedom)" returns the right-tailed probability for the Student t distribution.</t>
  </si>
  <si>
    <t>The Excel function "CHISQ.DIST(x,deg-freedom,1)" returns the left-tailed probability for the Chi-Squared distribution.</t>
  </si>
  <si>
    <t>The Excel function "CHISQ.DIST.RT(x,deg-freedom)" returns the right-tailed probability for the Chi-Squared distribution.</t>
  </si>
  <si>
    <t>The Excel function "CHISQ.INV(probability,deg-freedom) gives the "left-hand" Chi-Square(n-1,α) value for the Chi-Square distribution.  For a lower (left-hand) tail with α = 0.1, use "=CHISQ.INV(0.1,deg-freedom)"  For an upper (right-hand) tail  with α = 0.1, use "=CHISQ.INV(0.9,deg-freedom)"</t>
  </si>
  <si>
    <t>a. LCL ==&gt;</t>
  </si>
  <si>
    <t>b. UCL ==&gt;</t>
  </si>
  <si>
    <t>Sample size n ==&gt;</t>
  </si>
  <si>
    <t>Sample Mean X-Bar ==&gt;</t>
  </si>
  <si>
    <r>
      <t>Sample Variance S</t>
    </r>
    <r>
      <rPr>
        <vertAlign val="superscript"/>
        <sz val="12"/>
        <color theme="1"/>
        <rFont val="Times New Roman"/>
        <family val="1"/>
      </rPr>
      <t>2</t>
    </r>
    <r>
      <rPr>
        <sz val="12"/>
        <color theme="1"/>
        <rFont val="Times New Roman"/>
        <family val="1"/>
      </rPr>
      <t xml:space="preserve"> ==&gt;</t>
    </r>
  </si>
  <si>
    <t>This Answer sheet should automatically populate from the "Work Tab."</t>
  </si>
  <si>
    <t>It is formated to print as a single page.</t>
  </si>
  <si>
    <t>Name:</t>
  </si>
  <si>
    <t>Section:</t>
  </si>
  <si>
    <t>UID:</t>
  </si>
  <si>
    <t>Question 1</t>
  </si>
  <si>
    <t>a.</t>
  </si>
  <si>
    <t>b.</t>
  </si>
  <si>
    <t>c.</t>
  </si>
  <si>
    <t>Question 5</t>
  </si>
  <si>
    <t>Question 6</t>
  </si>
  <si>
    <t>Calculate the following sample statistics for the "Per Capita Beer Sales" Variable:</t>
  </si>
  <si>
    <t>County</t>
  </si>
  <si>
    <t>Anderson</t>
  </si>
  <si>
    <t>Wins</t>
  </si>
  <si>
    <t>Losses</t>
  </si>
  <si>
    <t>Wins &gt; Losses</t>
  </si>
  <si>
    <t>Calculate the following sample statistics for the "Wins" Variable:</t>
  </si>
  <si>
    <t>ERA</t>
  </si>
  <si>
    <t>Based on the sample results, a confidence interval for the population mean is found extending from 160.195 to 189.805 points.  Find the confidence level of this interval.</t>
  </si>
  <si>
    <t>Angelina</t>
  </si>
  <si>
    <t>Comanche</t>
  </si>
  <si>
    <t>Jasper</t>
  </si>
  <si>
    <t>Per Capita Liquor Sales</t>
  </si>
  <si>
    <t>name</t>
  </si>
  <si>
    <t>team</t>
  </si>
  <si>
    <t>Texas A&amp;M</t>
  </si>
  <si>
    <t>Boston College</t>
  </si>
  <si>
    <t>Ole Miss</t>
  </si>
  <si>
    <t>Ethan Small</t>
  </si>
  <si>
    <t>Mississippi St.</t>
  </si>
  <si>
    <t>a. X-Bar = 47; n = 73; σ = 31; α = 0.05</t>
  </si>
  <si>
    <r>
      <t>b. X-Bar = 83; n = 221; σ</t>
    </r>
    <r>
      <rPr>
        <vertAlign val="superscript"/>
        <sz val="12"/>
        <color theme="1"/>
        <rFont val="Times New Roman"/>
        <family val="1"/>
      </rPr>
      <t>2</t>
    </r>
    <r>
      <rPr>
        <sz val="12"/>
        <color theme="1"/>
        <rFont val="Times New Roman"/>
        <family val="1"/>
      </rPr>
      <t xml:space="preserve"> = 400; α = 0.01</t>
    </r>
  </si>
  <si>
    <t>c. X-Bar = 513; n = 425; σ = 43; α = 0.10</t>
  </si>
  <si>
    <t>Aransas</t>
  </si>
  <si>
    <t>Brazos</t>
  </si>
  <si>
    <t>Brewster</t>
  </si>
  <si>
    <t>Caldwell</t>
  </si>
  <si>
    <t>Calhoun</t>
  </si>
  <si>
    <t>Cass</t>
  </si>
  <si>
    <t>Chambers</t>
  </si>
  <si>
    <t>Coryell</t>
  </si>
  <si>
    <t>Dawson</t>
  </si>
  <si>
    <t>Donley</t>
  </si>
  <si>
    <t>Ector</t>
  </si>
  <si>
    <t>Ellis</t>
  </si>
  <si>
    <t>Fayette</t>
  </si>
  <si>
    <t>Gaines</t>
  </si>
  <si>
    <t>Hansford</t>
  </si>
  <si>
    <t>Hardin</t>
  </si>
  <si>
    <t>Hemphill</t>
  </si>
  <si>
    <t>Hopkins</t>
  </si>
  <si>
    <t>Karnes</t>
  </si>
  <si>
    <t>Kerr</t>
  </si>
  <si>
    <t>La Salle</t>
  </si>
  <si>
    <t>Lavaca</t>
  </si>
  <si>
    <t>Menard</t>
  </si>
  <si>
    <t>Nacogdoches</t>
  </si>
  <si>
    <t>Oldham</t>
  </si>
  <si>
    <t>Panola</t>
  </si>
  <si>
    <t>Potter</t>
  </si>
  <si>
    <t>Presidio</t>
  </si>
  <si>
    <t>Rusk</t>
  </si>
  <si>
    <t>Swisher</t>
  </si>
  <si>
    <t>Tom Green</t>
  </si>
  <si>
    <t>Trinity</t>
  </si>
  <si>
    <t>Webb</t>
  </si>
  <si>
    <t>Wharton</t>
  </si>
  <si>
    <t>Dartmouth</t>
  </si>
  <si>
    <t>Cole Dunn</t>
  </si>
  <si>
    <t>Radford</t>
  </si>
  <si>
    <t>Greg Gasparro</t>
  </si>
  <si>
    <t>UNC Asheville</t>
  </si>
  <si>
    <t>Tyler Hankins</t>
  </si>
  <si>
    <t>Central Mich.</t>
  </si>
  <si>
    <t>Longwood</t>
  </si>
  <si>
    <t>Eastern Ky.</t>
  </si>
  <si>
    <t>Michael Knorr</t>
  </si>
  <si>
    <t>Tyler Krull</t>
  </si>
  <si>
    <t>Cal St. Fullerton</t>
  </si>
  <si>
    <t>Bethune-Cookman</t>
  </si>
  <si>
    <t>Eastern Ill.</t>
  </si>
  <si>
    <t>Utah</t>
  </si>
  <si>
    <t>St. Bonaventure</t>
  </si>
  <si>
    <t>Michael James</t>
  </si>
  <si>
    <t>Hofstra</t>
  </si>
  <si>
    <t>Riley Pierce</t>
  </si>
  <si>
    <t>Avery Weems</t>
  </si>
  <si>
    <t>Arizona</t>
  </si>
  <si>
    <t>Kansas St.</t>
  </si>
  <si>
    <t>Alec Vaules</t>
  </si>
  <si>
    <t>Sam Houston St.</t>
  </si>
  <si>
    <t>Blake Sodersten</t>
  </si>
  <si>
    <t>CSUN</t>
  </si>
  <si>
    <t>Grant Holman</t>
  </si>
  <si>
    <t>California</t>
  </si>
  <si>
    <t>Andrew Alvarez</t>
  </si>
  <si>
    <t>Cal Poly</t>
  </si>
  <si>
    <t>Kel Bordwine</t>
  </si>
  <si>
    <t>Rice</t>
  </si>
  <si>
    <t>Michael Jenkins</t>
  </si>
  <si>
    <t>San Diego</t>
  </si>
  <si>
    <t>Michigan St.</t>
  </si>
  <si>
    <t>Stetson</t>
  </si>
  <si>
    <t>Lafayette</t>
  </si>
  <si>
    <t>Cam Baumann</t>
  </si>
  <si>
    <t>Joe Mancini</t>
  </si>
  <si>
    <t>Iowa</t>
  </si>
  <si>
    <t>Hawaii</t>
  </si>
  <si>
    <t>Cullen McDonald</t>
  </si>
  <si>
    <t>Northwestern St.</t>
  </si>
  <si>
    <t>Hayden Pearce</t>
  </si>
  <si>
    <t>Pacific</t>
  </si>
  <si>
    <t>Texas St.</t>
  </si>
  <si>
    <t>Reece Eddins</t>
  </si>
  <si>
    <t>Massachusetts</t>
  </si>
  <si>
    <t>Nebraska</t>
  </si>
  <si>
    <t>Abilene Christian</t>
  </si>
  <si>
    <t>Michael Bechtold</t>
  </si>
  <si>
    <t>James Madison</t>
  </si>
  <si>
    <t>Drew Hanson</t>
  </si>
  <si>
    <t>Gonzaga</t>
  </si>
  <si>
    <t>Alabama St.</t>
  </si>
  <si>
    <t>Elon</t>
  </si>
  <si>
    <t>Canisius</t>
  </si>
  <si>
    <t>Dillon Marsh</t>
  </si>
  <si>
    <t>Kentucky</t>
  </si>
  <si>
    <t>Minnesota</t>
  </si>
  <si>
    <t>Wagner</t>
  </si>
  <si>
    <t>Samford</t>
  </si>
  <si>
    <t>Sacramento St.</t>
  </si>
  <si>
    <t>Andrew Sipowicz</t>
  </si>
  <si>
    <t>Oklahoma</t>
  </si>
  <si>
    <t>Purdue</t>
  </si>
  <si>
    <t>Neil Abbatiello</t>
  </si>
  <si>
    <t>N.C. Central</t>
  </si>
  <si>
    <t>Towson</t>
  </si>
  <si>
    <t>Darrius Wright</t>
  </si>
  <si>
    <t>Cade Smith</t>
  </si>
  <si>
    <t>Spenser Dexter</t>
  </si>
  <si>
    <t>FGCU</t>
  </si>
  <si>
    <t>Jarret Olson</t>
  </si>
  <si>
    <t>Will Ethridge</t>
  </si>
  <si>
    <t>Braydon Nelson</t>
  </si>
  <si>
    <t>Nicholas Fraze</t>
  </si>
  <si>
    <t>Robbie Peto</t>
  </si>
  <si>
    <t>Jacob Ferris</t>
  </si>
  <si>
    <t>Jordan Wicks</t>
  </si>
  <si>
    <t>Sean Harney</t>
  </si>
  <si>
    <t>Chris Kernen</t>
  </si>
  <si>
    <t>SIUE</t>
  </si>
  <si>
    <t>JP Woodward</t>
  </si>
  <si>
    <t>Michael YaSenka</t>
  </si>
  <si>
    <t>Patrick Fredrickson</t>
  </si>
  <si>
    <t>Hayden Wesneski</t>
  </si>
  <si>
    <t>Fordham</t>
  </si>
  <si>
    <t>Patrick J. Smith</t>
  </si>
  <si>
    <t>Justin Blatner</t>
  </si>
  <si>
    <t>Cade Cavalli</t>
  </si>
  <si>
    <t>Oluwasayo Kintunde</t>
  </si>
  <si>
    <t>Alvin Melendez</t>
  </si>
  <si>
    <t>Jake Miller</t>
  </si>
  <si>
    <t>Zach Hester</t>
  </si>
  <si>
    <t>Parker Brahms</t>
  </si>
  <si>
    <t>Kevin Kelly</t>
  </si>
  <si>
    <t>Tyler Morgan</t>
  </si>
  <si>
    <t>George Kirby</t>
  </si>
  <si>
    <t>David Llorens</t>
  </si>
  <si>
    <t>Matt Canterino</t>
  </si>
  <si>
    <t>Mason Studstill</t>
  </si>
  <si>
    <t>Brenden Heiss</t>
  </si>
  <si>
    <t>Asa Lacy</t>
  </si>
  <si>
    <t>a. Margin of Error (ME) ==&gt;</t>
  </si>
  <si>
    <r>
      <t>b. Z-Score (Z-</t>
    </r>
    <r>
      <rPr>
        <sz val="12"/>
        <color theme="1"/>
        <rFont val="Calibri"/>
        <family val="2"/>
      </rPr>
      <t>α</t>
    </r>
    <r>
      <rPr>
        <sz val="12"/>
        <color theme="1"/>
        <rFont val="Times New Roman"/>
        <family val="2"/>
      </rPr>
      <t>/2) ==&gt;</t>
    </r>
  </si>
  <si>
    <t>c. Confidence Level ==&gt;</t>
  </si>
  <si>
    <t>a. Sample Proportion -- P-hat ==&gt;</t>
  </si>
  <si>
    <t>b. LCL ==&gt;</t>
  </si>
  <si>
    <t>c. UCL ==&gt;</t>
  </si>
  <si>
    <r>
      <t>a. Sample Variance S</t>
    </r>
    <r>
      <rPr>
        <vertAlign val="superscript"/>
        <sz val="12"/>
        <color theme="1"/>
        <rFont val="Times New Roman"/>
        <family val="1"/>
      </rPr>
      <t>2</t>
    </r>
    <r>
      <rPr>
        <sz val="12"/>
        <color theme="1"/>
        <rFont val="Times New Roman"/>
        <family val="1"/>
      </rPr>
      <t xml:space="preserve"> ==&gt;</t>
    </r>
  </si>
  <si>
    <t>Question 2</t>
  </si>
  <si>
    <t>Question 3</t>
  </si>
  <si>
    <t>Question 4</t>
  </si>
  <si>
    <t>Q1.  Assume a Normal distribution with a known variance.  Calculate the Lower Confidence Level (LCL) and Upper Confidence Level (UCL) for each of the following:</t>
  </si>
  <si>
    <t>Q2.  Scores on an aptitude test are known to follow a normal distribution with a standard deviation of 36 points.  A random sample of 32 test scores had a mean score of 175 points.</t>
  </si>
  <si>
    <t>For Question 3, use the Per Capita Liquor Sales data from the "Liquor Data" tab.  Assume the data are drawn from a distribution with constant but unknown mean and variance.</t>
  </si>
  <si>
    <t>Q3.  Based on these sample statistics, calculate the LCL and UCL for a 95% confidence interval of the mean Per Capita Liquor Sales.</t>
  </si>
  <si>
    <t xml:space="preserve">For Questions 4 - 6, use the data on the "NCAA Pitching Data" tab.  </t>
  </si>
  <si>
    <t>Q4.  Based on these sample statistics, calculate the LCL and UCL for a 90% confidence interval of the mean Wins.</t>
  </si>
  <si>
    <t>Q5. In the column labeled "Wins &gt; Losses" use the Excel IF function to create a "Yes/No" variable equal to 1 if "Wins" (column E) is greater than "Losses" (column F) and zero otherwise.  Using the Normal approximation to the Binomial distribution, calculate the LCL and UCL for a 90% CI (α = 0.1) for the proportion of pitchers with Wins greater than Losses.</t>
  </si>
  <si>
    <r>
      <t>Q6. For the "ERA" variable, calculate the Sample Variance S</t>
    </r>
    <r>
      <rPr>
        <vertAlign val="superscript"/>
        <sz val="12"/>
        <color theme="1"/>
        <rFont val="Times New Roman"/>
        <family val="1"/>
      </rPr>
      <t>2</t>
    </r>
    <r>
      <rPr>
        <sz val="12"/>
        <color theme="1"/>
        <rFont val="Times New Roman"/>
        <family val="1"/>
      </rPr>
      <t xml:space="preserve"> the LCL and UCL for a 95% CI (α = 0.05) for the variance of ERA.</t>
    </r>
  </si>
  <si>
    <t>ECMT 461 Homework #3:  Due in Canvas by midnight Friday, February 23rd</t>
  </si>
  <si>
    <t>All of your calculations and conclusions can be completed where indicated below.  Alternatively, you can print this page to solve the problems using "pencil/paper" and enter your answers in the spaces below.  This sheet is constructed to take your answers and populate the "Answer Sheet" tab.  When you are finished, you may print the "Aswer Sheet" to PDF to upload to eCampus or upload this workbook.  Use the same file naming convention as with the first homework:  "Lastname Firstname UIN HW3." Due in Canvas by midnight Friday, February 23rd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</si>
</sst>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Times New Roman"/>
      <family val="2"/>
    </font>
    <font>
      <b/>
      <sz val="12"/>
      <color theme="1"/>
      <name val="Times New Roman"/>
      <family val="1"/>
    </font>
    <font>
      <sz val="12"/>
      <color theme="1"/>
      <name val="Times New Roman"/>
      <family val="1"/>
    </font>
    <font>
      <vertAlign val="superscript"/>
      <sz val="12"/>
      <color theme="1"/>
      <name val="Times New Roman"/>
      <family val="1"/>
    </font>
    <font>
      <sz val="12"/>
      <color theme="1"/>
      <name val="Calibri"/>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cellStyleXfs>
  <cellXfs count="16">
    <xf numFmtId="0" fontId="0" fillId="0" borderId="0" xfId="0"/>
    <xf numFmtId="0" fontId="1" fillId="0" borderId="0" xfId="0" applyFont="1"/>
    <xf numFmtId="0" fontId="0" fillId="0" borderId="0" xfId="0" applyAlignment="1">
      <alignment horizontal="right"/>
    </xf>
    <xf numFmtId="0" fontId="0" fillId="0" borderId="0" xfId="0" applyAlignment="1">
      <alignment wrapText="1"/>
    </xf>
    <xf numFmtId="0" fontId="2" fillId="0" borderId="0" xfId="0" applyFont="1" applyAlignment="1">
      <alignment horizontal="left" wrapText="1"/>
    </xf>
    <xf numFmtId="0" fontId="0" fillId="0" borderId="0" xfId="0" applyAlignment="1">
      <alignment horizontal="left" indent="4"/>
    </xf>
    <xf numFmtId="0" fontId="0" fillId="0" borderId="0" xfId="0" applyAlignment="1">
      <alignment horizontal="right" wrapText="1"/>
    </xf>
    <xf numFmtId="0" fontId="0" fillId="0" borderId="0" xfId="0" applyAlignment="1">
      <alignment horizontal="left" indent="1"/>
    </xf>
    <xf numFmtId="0" fontId="0" fillId="0" borderId="0" xfId="0" applyAlignment="1">
      <alignment horizontal="left"/>
    </xf>
    <xf numFmtId="2" fontId="0" fillId="0" borderId="0" xfId="0" applyNumberFormat="1"/>
    <xf numFmtId="0" fontId="0" fillId="0" borderId="0" xfId="0" applyAlignment="1">
      <alignment horizontal="left" wrapText="1" indent="4"/>
    </xf>
    <xf numFmtId="0" fontId="0" fillId="0" borderId="1" xfId="0" applyBorder="1"/>
    <xf numFmtId="0" fontId="0" fillId="0" borderId="1" xfId="0" applyBorder="1" applyAlignment="1">
      <alignment wrapText="1"/>
    </xf>
    <xf numFmtId="0" fontId="0" fillId="0" borderId="0" xfId="0" applyAlignment="1">
      <alignment horizontal="left" wrapText="1" indent="2"/>
    </xf>
    <xf numFmtId="0" fontId="0" fillId="0" borderId="0" xfId="0" applyAlignment="1">
      <alignment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
  <sheetViews>
    <sheetView tabSelected="1" workbookViewId="0"/>
  </sheetViews>
  <sheetFormatPr defaultRowHeight="15.75" x14ac:dyDescent="0.25"/>
  <cols>
    <col min="1" max="1" width="53.625" customWidth="1"/>
    <col min="2" max="2" width="40.625" customWidth="1"/>
    <col min="4" max="6" width="14.625" customWidth="1"/>
  </cols>
  <sheetData>
    <row r="1" spans="1:2" x14ac:dyDescent="0.25">
      <c r="A1" t="s">
        <v>210</v>
      </c>
    </row>
    <row r="2" spans="1:2" ht="85.5" customHeight="1" x14ac:dyDescent="0.25">
      <c r="A2" s="14" t="s">
        <v>211</v>
      </c>
      <c r="B2" s="14"/>
    </row>
    <row r="3" spans="1:2" x14ac:dyDescent="0.25">
      <c r="A3" s="1" t="s">
        <v>0</v>
      </c>
    </row>
    <row r="5" spans="1:2" x14ac:dyDescent="0.25">
      <c r="A5" s="2" t="s">
        <v>1</v>
      </c>
    </row>
    <row r="6" spans="1:2" x14ac:dyDescent="0.25">
      <c r="A6" s="2" t="s">
        <v>2</v>
      </c>
    </row>
    <row r="7" spans="1:2" x14ac:dyDescent="0.25">
      <c r="A7" s="2" t="s">
        <v>3</v>
      </c>
    </row>
    <row r="8" spans="1:2" x14ac:dyDescent="0.25">
      <c r="B8" t="s">
        <v>4</v>
      </c>
    </row>
    <row r="9" spans="1:2" ht="47.25" x14ac:dyDescent="0.25">
      <c r="A9" s="3" t="s">
        <v>202</v>
      </c>
    </row>
    <row r="10" spans="1:2" x14ac:dyDescent="0.25">
      <c r="A10" s="4" t="s">
        <v>51</v>
      </c>
    </row>
    <row r="11" spans="1:2" x14ac:dyDescent="0.25">
      <c r="A11" s="5" t="s">
        <v>5</v>
      </c>
    </row>
    <row r="12" spans="1:2" x14ac:dyDescent="0.25">
      <c r="A12" s="5" t="s">
        <v>6</v>
      </c>
    </row>
    <row r="13" spans="1:2" ht="18.75" x14ac:dyDescent="0.25">
      <c r="A13" s="4" t="s">
        <v>52</v>
      </c>
    </row>
    <row r="14" spans="1:2" x14ac:dyDescent="0.25">
      <c r="A14" s="5" t="s">
        <v>5</v>
      </c>
    </row>
    <row r="15" spans="1:2" x14ac:dyDescent="0.25">
      <c r="A15" s="5" t="s">
        <v>6</v>
      </c>
    </row>
    <row r="16" spans="1:2" x14ac:dyDescent="0.25">
      <c r="A16" s="4" t="s">
        <v>53</v>
      </c>
    </row>
    <row r="17" spans="1:1" x14ac:dyDescent="0.25">
      <c r="A17" s="5" t="s">
        <v>5</v>
      </c>
    </row>
    <row r="18" spans="1:1" x14ac:dyDescent="0.25">
      <c r="A18" s="5" t="s">
        <v>6</v>
      </c>
    </row>
    <row r="20" spans="1:1" ht="47.25" x14ac:dyDescent="0.25">
      <c r="A20" s="3" t="s">
        <v>203</v>
      </c>
    </row>
    <row r="21" spans="1:1" ht="47.25" x14ac:dyDescent="0.25">
      <c r="A21" s="3" t="s">
        <v>39</v>
      </c>
    </row>
    <row r="22" spans="1:1" x14ac:dyDescent="0.25">
      <c r="A22" s="5" t="s">
        <v>192</v>
      </c>
    </row>
    <row r="23" spans="1:1" x14ac:dyDescent="0.25">
      <c r="A23" s="5" t="s">
        <v>193</v>
      </c>
    </row>
    <row r="24" spans="1:1" x14ac:dyDescent="0.25">
      <c r="A24" s="5" t="s">
        <v>194</v>
      </c>
    </row>
    <row r="26" spans="1:1" ht="47.25" x14ac:dyDescent="0.25">
      <c r="A26" s="3" t="s">
        <v>204</v>
      </c>
    </row>
    <row r="27" spans="1:1" ht="31.5" x14ac:dyDescent="0.25">
      <c r="A27" s="3" t="s">
        <v>31</v>
      </c>
    </row>
    <row r="28" spans="1:1" x14ac:dyDescent="0.25">
      <c r="A28" s="6" t="s">
        <v>17</v>
      </c>
    </row>
    <row r="29" spans="1:1" x14ac:dyDescent="0.25">
      <c r="A29" s="6" t="s">
        <v>18</v>
      </c>
    </row>
    <row r="30" spans="1:1" ht="18.75" x14ac:dyDescent="0.25">
      <c r="A30" s="6" t="s">
        <v>19</v>
      </c>
    </row>
    <row r="31" spans="1:1" ht="31.5" x14ac:dyDescent="0.25">
      <c r="A31" s="3" t="s">
        <v>205</v>
      </c>
    </row>
    <row r="32" spans="1:1" x14ac:dyDescent="0.25">
      <c r="A32" s="13" t="s">
        <v>15</v>
      </c>
    </row>
    <row r="33" spans="1:7" x14ac:dyDescent="0.25">
      <c r="A33" s="13" t="s">
        <v>16</v>
      </c>
    </row>
    <row r="35" spans="1:7" x14ac:dyDescent="0.25">
      <c r="A35" s="3" t="s">
        <v>206</v>
      </c>
    </row>
    <row r="36" spans="1:7" x14ac:dyDescent="0.25">
      <c r="A36" s="3" t="s">
        <v>37</v>
      </c>
    </row>
    <row r="37" spans="1:7" x14ac:dyDescent="0.25">
      <c r="A37" s="6" t="s">
        <v>17</v>
      </c>
      <c r="D37" s="9"/>
      <c r="E37" s="9"/>
      <c r="F37" s="9"/>
      <c r="G37" s="9"/>
    </row>
    <row r="38" spans="1:7" x14ac:dyDescent="0.25">
      <c r="A38" s="6" t="s">
        <v>18</v>
      </c>
      <c r="D38" s="9"/>
      <c r="E38" s="9"/>
      <c r="F38" s="9"/>
      <c r="G38" s="9"/>
    </row>
    <row r="39" spans="1:7" ht="18.75" x14ac:dyDescent="0.25">
      <c r="A39" s="6" t="s">
        <v>19</v>
      </c>
      <c r="D39" s="9"/>
      <c r="E39" s="9"/>
      <c r="F39" s="9"/>
      <c r="G39" s="9"/>
    </row>
    <row r="40" spans="1:7" ht="31.5" x14ac:dyDescent="0.25">
      <c r="A40" s="3" t="s">
        <v>207</v>
      </c>
      <c r="D40" s="9"/>
      <c r="E40" s="9"/>
      <c r="F40" s="9"/>
      <c r="G40" s="9"/>
    </row>
    <row r="41" spans="1:7" x14ac:dyDescent="0.25">
      <c r="A41" s="13" t="s">
        <v>15</v>
      </c>
      <c r="B41" s="2"/>
    </row>
    <row r="42" spans="1:7" x14ac:dyDescent="0.25">
      <c r="A42" s="13" t="s">
        <v>16</v>
      </c>
    </row>
    <row r="43" spans="1:7" x14ac:dyDescent="0.25">
      <c r="A43" s="3"/>
    </row>
    <row r="44" spans="1:7" ht="94.5" x14ac:dyDescent="0.25">
      <c r="A44" s="4" t="s">
        <v>208</v>
      </c>
    </row>
    <row r="45" spans="1:7" x14ac:dyDescent="0.25">
      <c r="A45" s="10" t="s">
        <v>195</v>
      </c>
    </row>
    <row r="46" spans="1:7" x14ac:dyDescent="0.25">
      <c r="A46" s="5" t="s">
        <v>196</v>
      </c>
    </row>
    <row r="47" spans="1:7" x14ac:dyDescent="0.25">
      <c r="A47" s="5" t="s">
        <v>197</v>
      </c>
    </row>
    <row r="48" spans="1:7" x14ac:dyDescent="0.25">
      <c r="A48" s="5"/>
    </row>
    <row r="49" spans="1:1" ht="34.5" x14ac:dyDescent="0.25">
      <c r="A49" s="4" t="s">
        <v>209</v>
      </c>
    </row>
    <row r="50" spans="1:1" ht="18.75" x14ac:dyDescent="0.25">
      <c r="A50" s="10" t="s">
        <v>198</v>
      </c>
    </row>
    <row r="51" spans="1:1" x14ac:dyDescent="0.25">
      <c r="A51" s="5" t="s">
        <v>196</v>
      </c>
    </row>
    <row r="52" spans="1:1" x14ac:dyDescent="0.25">
      <c r="A52" s="5" t="s">
        <v>197</v>
      </c>
    </row>
  </sheetData>
  <mergeCells count="1">
    <mergeCell ref="A2:B2"/>
  </mergeCells>
  <printOptions gridLine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workbookViewId="0">
      <selection activeCell="A45" sqref="A45"/>
    </sheetView>
  </sheetViews>
  <sheetFormatPr defaultRowHeight="15.75" x14ac:dyDescent="0.25"/>
  <cols>
    <col min="1" max="1" width="46" customWidth="1"/>
    <col min="2" max="2" width="27.625" customWidth="1"/>
    <col min="5" max="6" width="9" customWidth="1"/>
  </cols>
  <sheetData>
    <row r="1" spans="1:8" x14ac:dyDescent="0.25">
      <c r="A1" s="15" t="s">
        <v>20</v>
      </c>
      <c r="B1" s="15"/>
      <c r="C1" s="15"/>
      <c r="D1" s="15"/>
      <c r="E1" s="15"/>
      <c r="F1" s="15"/>
      <c r="G1" s="15"/>
      <c r="H1" s="15"/>
    </row>
    <row r="2" spans="1:8" x14ac:dyDescent="0.25">
      <c r="A2" s="15" t="s">
        <v>21</v>
      </c>
      <c r="B2" s="15"/>
      <c r="C2" s="15"/>
      <c r="D2" s="15"/>
      <c r="E2" s="15"/>
      <c r="F2" s="15"/>
      <c r="G2" s="15"/>
      <c r="H2" s="15"/>
    </row>
    <row r="4" spans="1:8" x14ac:dyDescent="0.25">
      <c r="A4" t="s">
        <v>22</v>
      </c>
      <c r="B4" s="15">
        <f>'Work Tab'!B5</f>
        <v>0</v>
      </c>
      <c r="C4" s="15"/>
      <c r="D4" s="15"/>
    </row>
    <row r="5" spans="1:8" x14ac:dyDescent="0.25">
      <c r="A5" t="s">
        <v>23</v>
      </c>
      <c r="B5" s="15">
        <f>'Work Tab'!B6</f>
        <v>0</v>
      </c>
      <c r="C5" s="15"/>
      <c r="D5" s="15"/>
    </row>
    <row r="6" spans="1:8" x14ac:dyDescent="0.25">
      <c r="A6" t="s">
        <v>24</v>
      </c>
      <c r="B6" s="15">
        <f>'Work Tab'!B7</f>
        <v>0</v>
      </c>
      <c r="C6" s="15"/>
      <c r="D6" s="15"/>
    </row>
    <row r="8" spans="1:8" x14ac:dyDescent="0.25">
      <c r="A8" t="s">
        <v>25</v>
      </c>
    </row>
    <row r="9" spans="1:8" x14ac:dyDescent="0.25">
      <c r="A9" s="7" t="s">
        <v>26</v>
      </c>
    </row>
    <row r="10" spans="1:8" x14ac:dyDescent="0.25">
      <c r="A10" s="5" t="s">
        <v>5</v>
      </c>
      <c r="B10">
        <f>'Work Tab'!B11</f>
        <v>0</v>
      </c>
    </row>
    <row r="11" spans="1:8" x14ac:dyDescent="0.25">
      <c r="A11" s="5" t="s">
        <v>6</v>
      </c>
      <c r="B11">
        <f>'Work Tab'!B12</f>
        <v>0</v>
      </c>
    </row>
    <row r="12" spans="1:8" x14ac:dyDescent="0.25">
      <c r="A12" s="7" t="s">
        <v>27</v>
      </c>
    </row>
    <row r="13" spans="1:8" x14ac:dyDescent="0.25">
      <c r="A13" s="5" t="s">
        <v>5</v>
      </c>
      <c r="B13">
        <f>'Work Tab'!B14</f>
        <v>0</v>
      </c>
    </row>
    <row r="14" spans="1:8" x14ac:dyDescent="0.25">
      <c r="A14" s="5" t="s">
        <v>6</v>
      </c>
      <c r="B14">
        <f>'Work Tab'!B15</f>
        <v>0</v>
      </c>
    </row>
    <row r="15" spans="1:8" x14ac:dyDescent="0.25">
      <c r="A15" s="7" t="s">
        <v>28</v>
      </c>
    </row>
    <row r="16" spans="1:8" x14ac:dyDescent="0.25">
      <c r="A16" s="5" t="s">
        <v>5</v>
      </c>
      <c r="B16">
        <f>'Work Tab'!B17</f>
        <v>0</v>
      </c>
    </row>
    <row r="17" spans="1:2" x14ac:dyDescent="0.25">
      <c r="A17" s="5" t="s">
        <v>6</v>
      </c>
      <c r="B17">
        <f>'Work Tab'!B18</f>
        <v>0</v>
      </c>
    </row>
    <row r="19" spans="1:2" x14ac:dyDescent="0.25">
      <c r="A19" s="8" t="s">
        <v>199</v>
      </c>
    </row>
    <row r="20" spans="1:2" x14ac:dyDescent="0.25">
      <c r="A20" s="5" t="s">
        <v>192</v>
      </c>
      <c r="B20">
        <f>'Work Tab'!B22</f>
        <v>0</v>
      </c>
    </row>
    <row r="21" spans="1:2" x14ac:dyDescent="0.25">
      <c r="A21" s="5" t="s">
        <v>193</v>
      </c>
      <c r="B21">
        <f>'Work Tab'!B23</f>
        <v>0</v>
      </c>
    </row>
    <row r="22" spans="1:2" x14ac:dyDescent="0.25">
      <c r="A22" s="5" t="s">
        <v>194</v>
      </c>
      <c r="B22">
        <f>'Work Tab'!B24</f>
        <v>0</v>
      </c>
    </row>
    <row r="24" spans="1:2" x14ac:dyDescent="0.25">
      <c r="A24" s="8" t="s">
        <v>200</v>
      </c>
    </row>
    <row r="25" spans="1:2" x14ac:dyDescent="0.25">
      <c r="A25" s="13" t="s">
        <v>15</v>
      </c>
      <c r="B25">
        <f>'Work Tab'!B32</f>
        <v>0</v>
      </c>
    </row>
    <row r="26" spans="1:2" x14ac:dyDescent="0.25">
      <c r="A26" s="13" t="s">
        <v>16</v>
      </c>
      <c r="B26">
        <f>'Work Tab'!B33</f>
        <v>0</v>
      </c>
    </row>
    <row r="28" spans="1:2" x14ac:dyDescent="0.25">
      <c r="A28" t="s">
        <v>201</v>
      </c>
    </row>
    <row r="29" spans="1:2" x14ac:dyDescent="0.25">
      <c r="A29" s="13" t="s">
        <v>15</v>
      </c>
      <c r="B29">
        <f>'Work Tab'!B41</f>
        <v>0</v>
      </c>
    </row>
    <row r="30" spans="1:2" x14ac:dyDescent="0.25">
      <c r="A30" s="13" t="s">
        <v>16</v>
      </c>
      <c r="B30">
        <f>'Work Tab'!B42</f>
        <v>0</v>
      </c>
    </row>
    <row r="32" spans="1:2" x14ac:dyDescent="0.25">
      <c r="A32" t="s">
        <v>29</v>
      </c>
    </row>
    <row r="33" spans="1:2" x14ac:dyDescent="0.25">
      <c r="A33" s="10" t="s">
        <v>195</v>
      </c>
      <c r="B33">
        <f>'Work Tab'!B45</f>
        <v>0</v>
      </c>
    </row>
    <row r="34" spans="1:2" x14ac:dyDescent="0.25">
      <c r="A34" s="5" t="s">
        <v>196</v>
      </c>
      <c r="B34">
        <f>'Work Tab'!B46</f>
        <v>0</v>
      </c>
    </row>
    <row r="35" spans="1:2" x14ac:dyDescent="0.25">
      <c r="A35" s="5" t="s">
        <v>197</v>
      </c>
      <c r="B35">
        <f>'Work Tab'!B47</f>
        <v>0</v>
      </c>
    </row>
    <row r="36" spans="1:2" x14ac:dyDescent="0.25">
      <c r="A36" s="5"/>
    </row>
    <row r="37" spans="1:2" x14ac:dyDescent="0.25">
      <c r="A37" t="s">
        <v>30</v>
      </c>
    </row>
    <row r="38" spans="1:2" ht="18.75" x14ac:dyDescent="0.25">
      <c r="A38" s="10" t="s">
        <v>198</v>
      </c>
      <c r="B38">
        <f>'Work Tab'!B50</f>
        <v>0</v>
      </c>
    </row>
    <row r="39" spans="1:2" x14ac:dyDescent="0.25">
      <c r="A39" s="5" t="s">
        <v>196</v>
      </c>
      <c r="B39">
        <f>'Work Tab'!B51</f>
        <v>0</v>
      </c>
    </row>
    <row r="40" spans="1:2" x14ac:dyDescent="0.25">
      <c r="A40" s="5" t="s">
        <v>197</v>
      </c>
      <c r="B40">
        <f>'Work Tab'!B52</f>
        <v>0</v>
      </c>
    </row>
  </sheetData>
  <mergeCells count="5">
    <mergeCell ref="A1:H1"/>
    <mergeCell ref="A2:H2"/>
    <mergeCell ref="B4:D4"/>
    <mergeCell ref="B5:D5"/>
    <mergeCell ref="B6:D6"/>
  </mergeCells>
  <printOptions gridLines="1"/>
  <pageMargins left="0.7" right="0.7" top="0.75" bottom="0.75" header="0.3" footer="0.3"/>
  <pageSetup orientation="portrait" verticalDpi="0" r:id="rId1"/>
  <headerFooter>
    <oddHeader>&amp;LEconometrics 461&amp;RHomework #5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
  <sheetViews>
    <sheetView workbookViewId="0">
      <selection activeCell="B1" sqref="B1"/>
    </sheetView>
  </sheetViews>
  <sheetFormatPr defaultColWidth="9" defaultRowHeight="15.75" x14ac:dyDescent="0.25"/>
  <cols>
    <col min="1" max="2" width="13.625" customWidth="1"/>
    <col min="8" max="8" width="12.375" bestFit="1" customWidth="1"/>
  </cols>
  <sheetData>
    <row r="1" spans="1:2" ht="32.25" thickBot="1" x14ac:dyDescent="0.3">
      <c r="A1" s="11" t="s">
        <v>32</v>
      </c>
      <c r="B1" s="12" t="s">
        <v>43</v>
      </c>
    </row>
    <row r="2" spans="1:2" x14ac:dyDescent="0.25">
      <c r="A2" t="s">
        <v>79</v>
      </c>
      <c r="B2">
        <v>21.68</v>
      </c>
    </row>
    <row r="3" spans="1:2" x14ac:dyDescent="0.25">
      <c r="A3" t="s">
        <v>61</v>
      </c>
      <c r="B3">
        <v>20.61</v>
      </c>
    </row>
    <row r="4" spans="1:2" x14ac:dyDescent="0.25">
      <c r="A4" t="s">
        <v>82</v>
      </c>
      <c r="B4">
        <v>7.41</v>
      </c>
    </row>
    <row r="5" spans="1:2" x14ac:dyDescent="0.25">
      <c r="A5" t="s">
        <v>69</v>
      </c>
      <c r="B5">
        <v>17.23</v>
      </c>
    </row>
    <row r="6" spans="1:2" x14ac:dyDescent="0.25">
      <c r="A6" t="s">
        <v>75</v>
      </c>
      <c r="B6">
        <v>21.49</v>
      </c>
    </row>
    <row r="7" spans="1:2" x14ac:dyDescent="0.25">
      <c r="A7" t="s">
        <v>66</v>
      </c>
      <c r="B7">
        <v>63.69</v>
      </c>
    </row>
    <row r="8" spans="1:2" x14ac:dyDescent="0.25">
      <c r="A8" t="s">
        <v>59</v>
      </c>
      <c r="B8">
        <v>10.97</v>
      </c>
    </row>
    <row r="9" spans="1:2" x14ac:dyDescent="0.25">
      <c r="A9" t="s">
        <v>56</v>
      </c>
      <c r="B9">
        <v>256.56</v>
      </c>
    </row>
    <row r="10" spans="1:2" x14ac:dyDescent="0.25">
      <c r="A10" t="s">
        <v>54</v>
      </c>
      <c r="B10">
        <v>174.42</v>
      </c>
    </row>
    <row r="11" spans="1:2" x14ac:dyDescent="0.25">
      <c r="A11" t="s">
        <v>80</v>
      </c>
      <c r="B11">
        <v>170.33</v>
      </c>
    </row>
    <row r="12" spans="1:2" x14ac:dyDescent="0.25">
      <c r="A12" t="s">
        <v>84</v>
      </c>
      <c r="B12">
        <v>106.45</v>
      </c>
    </row>
    <row r="13" spans="1:2" x14ac:dyDescent="0.25">
      <c r="A13" t="s">
        <v>86</v>
      </c>
      <c r="B13">
        <v>65.819999999999993</v>
      </c>
    </row>
    <row r="14" spans="1:2" x14ac:dyDescent="0.25">
      <c r="A14" t="s">
        <v>87</v>
      </c>
      <c r="B14">
        <v>30.66</v>
      </c>
    </row>
    <row r="15" spans="1:2" x14ac:dyDescent="0.25">
      <c r="A15" t="s">
        <v>71</v>
      </c>
      <c r="B15">
        <v>44.84</v>
      </c>
    </row>
    <row r="16" spans="1:2" x14ac:dyDescent="0.25">
      <c r="A16" t="s">
        <v>72</v>
      </c>
      <c r="B16">
        <v>58.19</v>
      </c>
    </row>
    <row r="17" spans="1:2" x14ac:dyDescent="0.25">
      <c r="A17" t="s">
        <v>33</v>
      </c>
      <c r="B17">
        <v>25.21</v>
      </c>
    </row>
    <row r="18" spans="1:2" x14ac:dyDescent="0.25">
      <c r="A18" t="s">
        <v>76</v>
      </c>
      <c r="B18">
        <v>6.09</v>
      </c>
    </row>
    <row r="19" spans="1:2" x14ac:dyDescent="0.25">
      <c r="A19" t="s">
        <v>78</v>
      </c>
      <c r="B19">
        <v>14.26</v>
      </c>
    </row>
    <row r="20" spans="1:2" x14ac:dyDescent="0.25">
      <c r="A20" t="s">
        <v>77</v>
      </c>
      <c r="B20">
        <v>62.23</v>
      </c>
    </row>
    <row r="21" spans="1:2" x14ac:dyDescent="0.25">
      <c r="A21" t="s">
        <v>41</v>
      </c>
      <c r="B21">
        <v>6.43</v>
      </c>
    </row>
    <row r="22" spans="1:2" x14ac:dyDescent="0.25">
      <c r="A22" t="s">
        <v>83</v>
      </c>
      <c r="B22">
        <v>5.68</v>
      </c>
    </row>
    <row r="23" spans="1:2" x14ac:dyDescent="0.25">
      <c r="A23" t="s">
        <v>65</v>
      </c>
      <c r="B23">
        <v>43.5</v>
      </c>
    </row>
    <row r="24" spans="1:2" x14ac:dyDescent="0.25">
      <c r="A24" t="s">
        <v>42</v>
      </c>
      <c r="B24">
        <v>23.55</v>
      </c>
    </row>
    <row r="25" spans="1:2" x14ac:dyDescent="0.25">
      <c r="A25" t="s">
        <v>68</v>
      </c>
      <c r="B25">
        <v>12.49</v>
      </c>
    </row>
    <row r="26" spans="1:2" x14ac:dyDescent="0.25">
      <c r="A26" t="s">
        <v>57</v>
      </c>
      <c r="B26">
        <v>14.8</v>
      </c>
    </row>
    <row r="27" spans="1:2" x14ac:dyDescent="0.25">
      <c r="A27" t="s">
        <v>70</v>
      </c>
      <c r="B27">
        <v>31.72</v>
      </c>
    </row>
    <row r="28" spans="1:2" x14ac:dyDescent="0.25">
      <c r="A28" t="s">
        <v>73</v>
      </c>
      <c r="B28">
        <v>75.790000000000006</v>
      </c>
    </row>
    <row r="29" spans="1:2" x14ac:dyDescent="0.25">
      <c r="A29" t="s">
        <v>85</v>
      </c>
      <c r="B29">
        <v>21.43</v>
      </c>
    </row>
    <row r="30" spans="1:2" x14ac:dyDescent="0.25">
      <c r="A30" t="s">
        <v>60</v>
      </c>
      <c r="B30">
        <v>51.47</v>
      </c>
    </row>
    <row r="31" spans="1:2" x14ac:dyDescent="0.25">
      <c r="A31" t="s">
        <v>81</v>
      </c>
      <c r="B31">
        <v>213.56</v>
      </c>
    </row>
    <row r="32" spans="1:2" x14ac:dyDescent="0.25">
      <c r="A32" t="s">
        <v>55</v>
      </c>
      <c r="B32">
        <v>150.79</v>
      </c>
    </row>
    <row r="33" spans="1:2" x14ac:dyDescent="0.25">
      <c r="A33" t="s">
        <v>63</v>
      </c>
      <c r="B33">
        <v>3.28</v>
      </c>
    </row>
    <row r="34" spans="1:2" x14ac:dyDescent="0.25">
      <c r="A34" t="s">
        <v>40</v>
      </c>
      <c r="B34">
        <v>46.47</v>
      </c>
    </row>
    <row r="35" spans="1:2" x14ac:dyDescent="0.25">
      <c r="A35" t="s">
        <v>58</v>
      </c>
      <c r="B35">
        <v>63.14</v>
      </c>
    </row>
    <row r="36" spans="1:2" x14ac:dyDescent="0.25">
      <c r="A36" t="s">
        <v>62</v>
      </c>
      <c r="B36">
        <v>17.46</v>
      </c>
    </row>
    <row r="37" spans="1:2" x14ac:dyDescent="0.25">
      <c r="A37" t="s">
        <v>64</v>
      </c>
      <c r="B37">
        <v>185.02</v>
      </c>
    </row>
    <row r="38" spans="1:2" x14ac:dyDescent="0.25">
      <c r="A38" t="s">
        <v>67</v>
      </c>
      <c r="B38">
        <v>20.92</v>
      </c>
    </row>
  </sheetData>
  <sortState xmlns:xlrd2="http://schemas.microsoft.com/office/spreadsheetml/2017/richdata2" ref="H2:J214">
    <sortCondition ref="J2:J21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8"/>
  <sheetViews>
    <sheetView workbookViewId="0"/>
  </sheetViews>
  <sheetFormatPr defaultRowHeight="15.75" x14ac:dyDescent="0.25"/>
  <cols>
    <col min="1" max="1" width="16.625" customWidth="1"/>
    <col min="2" max="2" width="12.5" bestFit="1" customWidth="1"/>
  </cols>
  <sheetData>
    <row r="1" spans="1:6" ht="31.5" x14ac:dyDescent="0.25">
      <c r="A1" t="s">
        <v>44</v>
      </c>
      <c r="B1" t="s">
        <v>45</v>
      </c>
      <c r="C1" t="s">
        <v>34</v>
      </c>
      <c r="D1" t="s">
        <v>35</v>
      </c>
      <c r="E1" t="s">
        <v>38</v>
      </c>
      <c r="F1" s="3" t="s">
        <v>36</v>
      </c>
    </row>
    <row r="2" spans="1:6" x14ac:dyDescent="0.25">
      <c r="A2" t="s">
        <v>138</v>
      </c>
      <c r="B2" t="s">
        <v>139</v>
      </c>
      <c r="C2">
        <v>2</v>
      </c>
      <c r="D2">
        <v>2</v>
      </c>
      <c r="E2">
        <v>5.67</v>
      </c>
    </row>
    <row r="3" spans="1:6" x14ac:dyDescent="0.25">
      <c r="A3" t="s">
        <v>188</v>
      </c>
      <c r="B3" t="s">
        <v>119</v>
      </c>
      <c r="C3">
        <v>6</v>
      </c>
      <c r="D3">
        <v>5</v>
      </c>
      <c r="E3">
        <v>2.81</v>
      </c>
    </row>
    <row r="4" spans="1:6" x14ac:dyDescent="0.25">
      <c r="A4" t="s">
        <v>112</v>
      </c>
      <c r="B4" t="s">
        <v>113</v>
      </c>
      <c r="C4">
        <v>2</v>
      </c>
      <c r="D4">
        <v>3</v>
      </c>
      <c r="E4">
        <v>4.72</v>
      </c>
    </row>
    <row r="5" spans="1:6" x14ac:dyDescent="0.25">
      <c r="A5" t="s">
        <v>118</v>
      </c>
      <c r="B5" t="s">
        <v>119</v>
      </c>
      <c r="C5">
        <v>1</v>
      </c>
      <c r="D5">
        <v>3</v>
      </c>
      <c r="E5">
        <v>4.37</v>
      </c>
    </row>
    <row r="6" spans="1:6" x14ac:dyDescent="0.25">
      <c r="A6" t="s">
        <v>154</v>
      </c>
      <c r="B6" t="s">
        <v>148</v>
      </c>
      <c r="C6">
        <v>2</v>
      </c>
      <c r="D6">
        <v>5</v>
      </c>
      <c r="E6">
        <v>4.9800000000000004</v>
      </c>
    </row>
    <row r="7" spans="1:6" x14ac:dyDescent="0.25">
      <c r="A7" t="s">
        <v>93</v>
      </c>
      <c r="B7" t="s">
        <v>94</v>
      </c>
      <c r="C7">
        <v>4</v>
      </c>
      <c r="D7">
        <v>3</v>
      </c>
      <c r="E7">
        <v>7.36</v>
      </c>
    </row>
    <row r="8" spans="1:6" x14ac:dyDescent="0.25">
      <c r="A8" t="s">
        <v>106</v>
      </c>
      <c r="B8" t="s">
        <v>102</v>
      </c>
      <c r="C8">
        <v>1</v>
      </c>
      <c r="D8">
        <v>7</v>
      </c>
      <c r="E8">
        <v>7.04</v>
      </c>
    </row>
    <row r="9" spans="1:6" x14ac:dyDescent="0.25">
      <c r="A9" t="s">
        <v>131</v>
      </c>
      <c r="B9" t="s">
        <v>132</v>
      </c>
      <c r="C9">
        <v>2</v>
      </c>
      <c r="D9">
        <v>1</v>
      </c>
      <c r="E9">
        <v>3.75</v>
      </c>
    </row>
    <row r="10" spans="1:6" x14ac:dyDescent="0.25">
      <c r="A10" t="s">
        <v>134</v>
      </c>
      <c r="B10" t="s">
        <v>136</v>
      </c>
      <c r="C10">
        <v>6</v>
      </c>
      <c r="D10">
        <v>4</v>
      </c>
      <c r="E10">
        <v>5.37</v>
      </c>
    </row>
    <row r="11" spans="1:6" x14ac:dyDescent="0.25">
      <c r="A11" t="s">
        <v>185</v>
      </c>
      <c r="B11" t="s">
        <v>95</v>
      </c>
      <c r="C11">
        <v>2</v>
      </c>
      <c r="D11">
        <v>6</v>
      </c>
      <c r="E11">
        <v>3.83</v>
      </c>
    </row>
    <row r="12" spans="1:6" x14ac:dyDescent="0.25">
      <c r="A12" t="s">
        <v>173</v>
      </c>
      <c r="B12" t="s">
        <v>147</v>
      </c>
      <c r="C12">
        <v>2</v>
      </c>
      <c r="D12">
        <v>5</v>
      </c>
      <c r="E12">
        <v>5.59</v>
      </c>
    </row>
    <row r="13" spans="1:6" x14ac:dyDescent="0.25">
      <c r="A13" t="s">
        <v>97</v>
      </c>
      <c r="B13" t="s">
        <v>99</v>
      </c>
      <c r="C13">
        <v>4</v>
      </c>
      <c r="D13">
        <v>4</v>
      </c>
      <c r="E13">
        <v>5.9</v>
      </c>
    </row>
    <row r="14" spans="1:6" x14ac:dyDescent="0.25">
      <c r="A14" t="s">
        <v>171</v>
      </c>
      <c r="B14" t="s">
        <v>124</v>
      </c>
      <c r="C14">
        <v>5</v>
      </c>
      <c r="D14">
        <v>7</v>
      </c>
      <c r="E14">
        <v>5.9</v>
      </c>
    </row>
    <row r="15" spans="1:6" x14ac:dyDescent="0.25">
      <c r="A15" t="s">
        <v>89</v>
      </c>
      <c r="B15" t="s">
        <v>90</v>
      </c>
      <c r="C15">
        <v>1</v>
      </c>
      <c r="D15">
        <v>2</v>
      </c>
      <c r="E15">
        <v>6.63</v>
      </c>
    </row>
    <row r="16" spans="1:6" x14ac:dyDescent="0.25">
      <c r="A16" t="s">
        <v>184</v>
      </c>
      <c r="B16" t="s">
        <v>139</v>
      </c>
      <c r="C16">
        <v>7</v>
      </c>
      <c r="D16">
        <v>7</v>
      </c>
      <c r="E16">
        <v>3.26</v>
      </c>
    </row>
    <row r="17" spans="1:5" x14ac:dyDescent="0.25">
      <c r="A17" t="s">
        <v>164</v>
      </c>
      <c r="B17" t="s">
        <v>133</v>
      </c>
      <c r="C17">
        <v>6</v>
      </c>
      <c r="D17">
        <v>4</v>
      </c>
      <c r="E17">
        <v>4.84</v>
      </c>
    </row>
    <row r="18" spans="1:5" x14ac:dyDescent="0.25">
      <c r="A18" t="s">
        <v>189</v>
      </c>
      <c r="B18" t="s">
        <v>160</v>
      </c>
      <c r="C18">
        <v>5</v>
      </c>
      <c r="D18">
        <v>2</v>
      </c>
      <c r="E18">
        <v>2.6</v>
      </c>
    </row>
    <row r="19" spans="1:5" x14ac:dyDescent="0.25">
      <c r="A19" t="s">
        <v>125</v>
      </c>
      <c r="B19" t="s">
        <v>127</v>
      </c>
      <c r="C19">
        <v>4</v>
      </c>
      <c r="D19">
        <v>5</v>
      </c>
      <c r="E19">
        <v>5.29</v>
      </c>
    </row>
    <row r="20" spans="1:5" x14ac:dyDescent="0.25">
      <c r="A20" t="s">
        <v>168</v>
      </c>
      <c r="B20" t="s">
        <v>135</v>
      </c>
      <c r="C20">
        <v>3</v>
      </c>
      <c r="D20">
        <v>5</v>
      </c>
      <c r="E20">
        <v>3.27</v>
      </c>
    </row>
    <row r="21" spans="1:5" x14ac:dyDescent="0.25">
      <c r="A21" t="s">
        <v>166</v>
      </c>
      <c r="B21" t="s">
        <v>96</v>
      </c>
      <c r="C21">
        <v>6</v>
      </c>
      <c r="D21">
        <v>5</v>
      </c>
      <c r="E21">
        <v>6.17</v>
      </c>
    </row>
    <row r="22" spans="1:5" x14ac:dyDescent="0.25">
      <c r="A22" t="s">
        <v>178</v>
      </c>
      <c r="B22" t="s">
        <v>152</v>
      </c>
      <c r="C22">
        <v>5</v>
      </c>
      <c r="D22">
        <v>3</v>
      </c>
      <c r="E22">
        <v>3.28</v>
      </c>
    </row>
    <row r="23" spans="1:5" x14ac:dyDescent="0.25">
      <c r="A23" t="s">
        <v>182</v>
      </c>
      <c r="B23" t="s">
        <v>149</v>
      </c>
      <c r="C23">
        <v>7</v>
      </c>
      <c r="D23">
        <v>4</v>
      </c>
      <c r="E23">
        <v>2.17</v>
      </c>
    </row>
    <row r="24" spans="1:5" x14ac:dyDescent="0.25">
      <c r="A24" t="s">
        <v>120</v>
      </c>
      <c r="B24" t="s">
        <v>74</v>
      </c>
      <c r="C24">
        <v>4</v>
      </c>
      <c r="D24">
        <v>0</v>
      </c>
      <c r="E24">
        <v>5.0199999999999996</v>
      </c>
    </row>
    <row r="25" spans="1:5" x14ac:dyDescent="0.25">
      <c r="A25" t="s">
        <v>179</v>
      </c>
      <c r="B25" t="s">
        <v>156</v>
      </c>
      <c r="C25">
        <v>0</v>
      </c>
      <c r="D25">
        <v>3</v>
      </c>
      <c r="E25">
        <v>4.63</v>
      </c>
    </row>
    <row r="26" spans="1:5" x14ac:dyDescent="0.25">
      <c r="A26" t="s">
        <v>98</v>
      </c>
      <c r="B26" t="s">
        <v>100</v>
      </c>
      <c r="C26">
        <v>1</v>
      </c>
      <c r="D26">
        <v>5</v>
      </c>
      <c r="E26">
        <v>5.5</v>
      </c>
    </row>
    <row r="27" spans="1:5" x14ac:dyDescent="0.25">
      <c r="A27" t="s">
        <v>158</v>
      </c>
      <c r="B27" t="s">
        <v>128</v>
      </c>
      <c r="C27">
        <v>2</v>
      </c>
      <c r="D27">
        <v>2</v>
      </c>
      <c r="E27">
        <v>4.53</v>
      </c>
    </row>
    <row r="28" spans="1:5" x14ac:dyDescent="0.25">
      <c r="A28" t="s">
        <v>110</v>
      </c>
      <c r="B28" t="s">
        <v>88</v>
      </c>
      <c r="C28">
        <v>2</v>
      </c>
      <c r="D28">
        <v>3</v>
      </c>
      <c r="E28">
        <v>6.88</v>
      </c>
    </row>
    <row r="29" spans="1:5" x14ac:dyDescent="0.25">
      <c r="A29" t="s">
        <v>129</v>
      </c>
      <c r="B29" t="s">
        <v>130</v>
      </c>
      <c r="C29">
        <v>5</v>
      </c>
      <c r="D29">
        <v>2</v>
      </c>
      <c r="E29">
        <v>4.62</v>
      </c>
    </row>
    <row r="30" spans="1:5" x14ac:dyDescent="0.25">
      <c r="A30" t="s">
        <v>140</v>
      </c>
      <c r="B30" t="s">
        <v>137</v>
      </c>
      <c r="C30">
        <v>5</v>
      </c>
      <c r="D30">
        <v>3</v>
      </c>
      <c r="E30">
        <v>6.23</v>
      </c>
    </row>
    <row r="31" spans="1:5" x14ac:dyDescent="0.25">
      <c r="A31" t="s">
        <v>159</v>
      </c>
      <c r="B31" t="s">
        <v>101</v>
      </c>
      <c r="C31">
        <v>3</v>
      </c>
      <c r="D31">
        <v>3</v>
      </c>
      <c r="E31">
        <v>5.59</v>
      </c>
    </row>
    <row r="32" spans="1:5" x14ac:dyDescent="0.25">
      <c r="A32" t="s">
        <v>157</v>
      </c>
      <c r="B32" t="s">
        <v>142</v>
      </c>
      <c r="C32">
        <v>3</v>
      </c>
      <c r="D32">
        <v>4</v>
      </c>
      <c r="E32">
        <v>9</v>
      </c>
    </row>
    <row r="33" spans="1:5" x14ac:dyDescent="0.25">
      <c r="A33" t="s">
        <v>187</v>
      </c>
      <c r="B33" t="s">
        <v>170</v>
      </c>
      <c r="C33">
        <v>3</v>
      </c>
      <c r="D33">
        <v>6</v>
      </c>
      <c r="E33">
        <v>6.79</v>
      </c>
    </row>
    <row r="34" spans="1:5" x14ac:dyDescent="0.25">
      <c r="A34" t="s">
        <v>191</v>
      </c>
      <c r="B34" t="s">
        <v>46</v>
      </c>
      <c r="C34">
        <v>8</v>
      </c>
      <c r="D34">
        <v>4</v>
      </c>
      <c r="E34">
        <v>2.13</v>
      </c>
    </row>
    <row r="35" spans="1:5" x14ac:dyDescent="0.25">
      <c r="A35" t="s">
        <v>181</v>
      </c>
      <c r="B35" t="s">
        <v>121</v>
      </c>
      <c r="C35">
        <v>2</v>
      </c>
      <c r="D35">
        <v>4</v>
      </c>
      <c r="E35">
        <v>4.17</v>
      </c>
    </row>
    <row r="36" spans="1:5" x14ac:dyDescent="0.25">
      <c r="A36" t="s">
        <v>114</v>
      </c>
      <c r="B36" t="s">
        <v>115</v>
      </c>
      <c r="C36">
        <v>3</v>
      </c>
      <c r="D36">
        <v>3</v>
      </c>
      <c r="E36">
        <v>4.82</v>
      </c>
    </row>
    <row r="37" spans="1:5" x14ac:dyDescent="0.25">
      <c r="A37" t="s">
        <v>176</v>
      </c>
      <c r="B37" t="s">
        <v>153</v>
      </c>
      <c r="C37">
        <v>4</v>
      </c>
      <c r="D37">
        <v>4</v>
      </c>
      <c r="E37">
        <v>5.0999999999999996</v>
      </c>
    </row>
    <row r="38" spans="1:5" x14ac:dyDescent="0.25">
      <c r="A38" t="s">
        <v>183</v>
      </c>
      <c r="B38" t="s">
        <v>150</v>
      </c>
      <c r="C38">
        <v>4</v>
      </c>
      <c r="D38">
        <v>4</v>
      </c>
      <c r="E38">
        <v>4.7</v>
      </c>
    </row>
    <row r="39" spans="1:5" x14ac:dyDescent="0.25">
      <c r="A39" t="s">
        <v>163</v>
      </c>
      <c r="B39" t="s">
        <v>103</v>
      </c>
      <c r="C39">
        <v>2</v>
      </c>
      <c r="D39">
        <v>6</v>
      </c>
      <c r="E39">
        <v>6.11</v>
      </c>
    </row>
    <row r="40" spans="1:5" x14ac:dyDescent="0.25">
      <c r="A40" t="s">
        <v>162</v>
      </c>
      <c r="B40" t="s">
        <v>48</v>
      </c>
      <c r="C40">
        <v>7</v>
      </c>
      <c r="D40">
        <v>7</v>
      </c>
      <c r="E40">
        <v>3.39</v>
      </c>
    </row>
    <row r="41" spans="1:5" x14ac:dyDescent="0.25">
      <c r="A41" t="s">
        <v>126</v>
      </c>
      <c r="B41" t="s">
        <v>47</v>
      </c>
      <c r="C41">
        <v>3</v>
      </c>
      <c r="D41">
        <v>6</v>
      </c>
      <c r="E41">
        <v>5.94</v>
      </c>
    </row>
    <row r="42" spans="1:5" x14ac:dyDescent="0.25">
      <c r="A42" t="s">
        <v>116</v>
      </c>
      <c r="B42" t="s">
        <v>117</v>
      </c>
      <c r="C42">
        <v>1</v>
      </c>
      <c r="D42">
        <v>3</v>
      </c>
      <c r="E42">
        <v>5.0999999999999996</v>
      </c>
    </row>
    <row r="43" spans="1:5" x14ac:dyDescent="0.25">
      <c r="A43" t="s">
        <v>165</v>
      </c>
      <c r="B43" t="s">
        <v>123</v>
      </c>
      <c r="C43">
        <v>1</v>
      </c>
      <c r="D43">
        <v>9</v>
      </c>
      <c r="E43">
        <v>3.98</v>
      </c>
    </row>
    <row r="44" spans="1:5" x14ac:dyDescent="0.25">
      <c r="A44" t="s">
        <v>186</v>
      </c>
      <c r="B44" t="s">
        <v>143</v>
      </c>
      <c r="C44">
        <v>8</v>
      </c>
      <c r="D44">
        <v>2</v>
      </c>
      <c r="E44">
        <v>2.75</v>
      </c>
    </row>
    <row r="45" spans="1:5" x14ac:dyDescent="0.25">
      <c r="A45" t="s">
        <v>104</v>
      </c>
      <c r="B45" t="s">
        <v>105</v>
      </c>
      <c r="C45">
        <v>1</v>
      </c>
      <c r="D45">
        <v>8</v>
      </c>
      <c r="E45">
        <v>6.57</v>
      </c>
    </row>
    <row r="46" spans="1:5" x14ac:dyDescent="0.25">
      <c r="A46" t="s">
        <v>107</v>
      </c>
      <c r="B46" t="s">
        <v>108</v>
      </c>
      <c r="C46">
        <v>4</v>
      </c>
      <c r="D46">
        <v>5</v>
      </c>
      <c r="E46">
        <v>7.15</v>
      </c>
    </row>
    <row r="47" spans="1:5" x14ac:dyDescent="0.25">
      <c r="A47" t="s">
        <v>49</v>
      </c>
      <c r="B47" t="s">
        <v>50</v>
      </c>
      <c r="C47">
        <v>10</v>
      </c>
      <c r="D47">
        <v>2</v>
      </c>
      <c r="E47">
        <v>1.93</v>
      </c>
    </row>
    <row r="48" spans="1:5" x14ac:dyDescent="0.25">
      <c r="A48" t="s">
        <v>180</v>
      </c>
      <c r="B48" t="s">
        <v>175</v>
      </c>
      <c r="C48">
        <v>2</v>
      </c>
      <c r="D48">
        <v>1</v>
      </c>
      <c r="E48">
        <v>3.19</v>
      </c>
    </row>
    <row r="49" spans="1:5" x14ac:dyDescent="0.25">
      <c r="A49" t="s">
        <v>167</v>
      </c>
      <c r="B49" t="s">
        <v>109</v>
      </c>
      <c r="C49">
        <v>6</v>
      </c>
      <c r="D49">
        <v>3</v>
      </c>
      <c r="E49">
        <v>3.61</v>
      </c>
    </row>
    <row r="50" spans="1:5" x14ac:dyDescent="0.25">
      <c r="A50" t="s">
        <v>169</v>
      </c>
      <c r="B50" t="s">
        <v>155</v>
      </c>
      <c r="C50">
        <v>4</v>
      </c>
      <c r="D50">
        <v>4</v>
      </c>
      <c r="E50">
        <v>4.54</v>
      </c>
    </row>
    <row r="51" spans="1:5" x14ac:dyDescent="0.25">
      <c r="A51" t="s">
        <v>177</v>
      </c>
      <c r="B51" t="s">
        <v>141</v>
      </c>
      <c r="C51">
        <v>2</v>
      </c>
      <c r="D51">
        <v>3</v>
      </c>
      <c r="E51">
        <v>5.29</v>
      </c>
    </row>
    <row r="52" spans="1:5" x14ac:dyDescent="0.25">
      <c r="A52" t="s">
        <v>190</v>
      </c>
      <c r="B52" t="s">
        <v>160</v>
      </c>
      <c r="C52">
        <v>1</v>
      </c>
      <c r="D52">
        <v>2</v>
      </c>
      <c r="E52">
        <v>10.58</v>
      </c>
    </row>
    <row r="53" spans="1:5" x14ac:dyDescent="0.25">
      <c r="A53" t="s">
        <v>151</v>
      </c>
      <c r="B53" t="s">
        <v>144</v>
      </c>
      <c r="C53">
        <v>6</v>
      </c>
      <c r="D53">
        <v>2</v>
      </c>
      <c r="E53">
        <v>4.1100000000000003</v>
      </c>
    </row>
    <row r="54" spans="1:5" x14ac:dyDescent="0.25">
      <c r="A54" t="s">
        <v>161</v>
      </c>
      <c r="B54" t="s">
        <v>122</v>
      </c>
      <c r="C54">
        <v>0</v>
      </c>
      <c r="D54">
        <v>4</v>
      </c>
      <c r="E54">
        <v>4.96</v>
      </c>
    </row>
    <row r="55" spans="1:5" x14ac:dyDescent="0.25">
      <c r="A55" t="s">
        <v>145</v>
      </c>
      <c r="B55" t="s">
        <v>146</v>
      </c>
      <c r="C55">
        <v>3</v>
      </c>
      <c r="D55">
        <v>3</v>
      </c>
      <c r="E55">
        <v>6.43</v>
      </c>
    </row>
    <row r="56" spans="1:5" x14ac:dyDescent="0.25">
      <c r="A56" t="s">
        <v>91</v>
      </c>
      <c r="B56" t="s">
        <v>92</v>
      </c>
      <c r="C56">
        <v>1</v>
      </c>
      <c r="D56">
        <v>7</v>
      </c>
      <c r="E56">
        <v>9.58</v>
      </c>
    </row>
    <row r="57" spans="1:5" x14ac:dyDescent="0.25">
      <c r="A57" t="s">
        <v>174</v>
      </c>
      <c r="B57" t="s">
        <v>111</v>
      </c>
      <c r="C57">
        <v>8</v>
      </c>
      <c r="D57">
        <v>4</v>
      </c>
      <c r="E57">
        <v>3.32</v>
      </c>
    </row>
    <row r="58" spans="1:5" x14ac:dyDescent="0.25">
      <c r="A58" t="s">
        <v>172</v>
      </c>
      <c r="B58" t="s">
        <v>101</v>
      </c>
      <c r="C58">
        <v>4</v>
      </c>
      <c r="D58">
        <v>7</v>
      </c>
      <c r="E58">
        <v>5.56</v>
      </c>
    </row>
  </sheetData>
  <sortState xmlns:xlrd2="http://schemas.microsoft.com/office/spreadsheetml/2017/richdata2" ref="J2:O1162">
    <sortCondition ref="O2:O116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2:B9"/>
  <sheetViews>
    <sheetView workbookViewId="0">
      <selection activeCell="B19" sqref="B19"/>
    </sheetView>
  </sheetViews>
  <sheetFormatPr defaultRowHeight="15.75" x14ac:dyDescent="0.25"/>
  <cols>
    <col min="2" max="2" width="89.625" style="3" customWidth="1"/>
  </cols>
  <sheetData>
    <row r="2" spans="1:2" ht="47.25" x14ac:dyDescent="0.25">
      <c r="A2">
        <v>1</v>
      </c>
      <c r="B2" s="3" t="s">
        <v>7</v>
      </c>
    </row>
    <row r="3" spans="1:2" ht="47.25" x14ac:dyDescent="0.25">
      <c r="A3">
        <v>2</v>
      </c>
      <c r="B3" s="3" t="s">
        <v>8</v>
      </c>
    </row>
    <row r="4" spans="1:2" ht="47.25" x14ac:dyDescent="0.25">
      <c r="A4">
        <v>3</v>
      </c>
      <c r="B4" s="3" t="s">
        <v>9</v>
      </c>
    </row>
    <row r="5" spans="1:2" x14ac:dyDescent="0.25">
      <c r="A5">
        <v>4</v>
      </c>
      <c r="B5" s="3" t="s">
        <v>10</v>
      </c>
    </row>
    <row r="6" spans="1:2" x14ac:dyDescent="0.25">
      <c r="A6">
        <v>5</v>
      </c>
      <c r="B6" s="3" t="s">
        <v>11</v>
      </c>
    </row>
    <row r="7" spans="1:2" ht="31.5" x14ac:dyDescent="0.25">
      <c r="A7">
        <v>6</v>
      </c>
      <c r="B7" s="3" t="s">
        <v>12</v>
      </c>
    </row>
    <row r="8" spans="1:2" ht="31.5" x14ac:dyDescent="0.25">
      <c r="A8">
        <v>7</v>
      </c>
      <c r="B8" s="3" t="s">
        <v>13</v>
      </c>
    </row>
    <row r="9" spans="1:2" ht="47.25" x14ac:dyDescent="0.25">
      <c r="A9">
        <v>8</v>
      </c>
      <c r="B9" s="3"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Work Tab</vt:lpstr>
      <vt:lpstr>Answer Sheet</vt:lpstr>
      <vt:lpstr>Liquor Data</vt:lpstr>
      <vt:lpstr>NCAA Pitching Data</vt:lpstr>
      <vt:lpstr>Notes</vt:lpstr>
      <vt:lpstr>'Answer Sheet'!Print_Area</vt:lpstr>
      <vt:lpstr>'Work Tab'!Print_Area</vt:lpstr>
    </vt:vector>
  </TitlesOfParts>
  <Company>BRG,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Schulman</dc:creator>
  <cp:lastModifiedBy>Craig Schulman</cp:lastModifiedBy>
  <cp:lastPrinted>2019-09-15T19:10:00Z</cp:lastPrinted>
  <dcterms:created xsi:type="dcterms:W3CDTF">2017-02-20T01:02:06Z</dcterms:created>
  <dcterms:modified xsi:type="dcterms:W3CDTF">2024-02-19T16:16:21Z</dcterms:modified>
</cp:coreProperties>
</file>