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Cschulman\Documents\cts1\TEACH\Econ Data Analysis\S24\Homeworks\"/>
    </mc:Choice>
  </mc:AlternateContent>
  <xr:revisionPtr revIDLastSave="0" documentId="13_ncr:1_{63959CC5-036E-4677-A4D3-4FA68A17750E}" xr6:coauthVersionLast="47" xr6:coauthVersionMax="47" xr10:uidLastSave="{00000000-0000-0000-0000-000000000000}"/>
  <bookViews>
    <workbookView xWindow="-120" yWindow="-120" windowWidth="25440" windowHeight="15390" firstSheet="1" activeTab="2" xr2:uid="{00000000-000D-0000-FFFF-FFFF00000000}"/>
  </bookViews>
  <sheets>
    <sheet name="Notes" sheetId="11" r:id="rId1"/>
    <sheet name="Answer Sheet to Print" sheetId="12" r:id="rId2"/>
    <sheet name="Work Tab" sheetId="10" r:id="rId3"/>
    <sheet name="Salary Data" sheetId="18" r:id="rId4"/>
    <sheet name="Q4-Q5 Data" sheetId="17" r:id="rId5"/>
  </sheets>
  <definedNames>
    <definedName name="_xlnm.Print_Area" localSheetId="1">'Answer Sheet to Print'!$A$4:$B$14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12" l="1"/>
  <c r="B31" i="12"/>
  <c r="B28" i="12" l="1"/>
  <c r="B29" i="12"/>
  <c r="B30" i="12"/>
  <c r="B24" i="12"/>
  <c r="B25" i="12"/>
  <c r="B26" i="12"/>
  <c r="B12" i="12"/>
  <c r="B20" i="12" l="1"/>
  <c r="B21" i="12"/>
  <c r="B22" i="12"/>
  <c r="B16" i="12"/>
  <c r="B17" i="12"/>
  <c r="B18" i="12"/>
  <c r="B10" i="12" l="1"/>
  <c r="B8" i="12"/>
  <c r="B14" i="12" l="1"/>
  <c r="B13" i="12"/>
  <c r="B6" i="12"/>
  <c r="B5" i="12"/>
  <c r="B4" i="12"/>
</calcChain>
</file>

<file path=xl/sharedStrings.xml><?xml version="1.0" encoding="utf-8"?>
<sst xmlns="http://schemas.openxmlformats.org/spreadsheetml/2006/main" count="127" uniqueCount="97">
  <si>
    <t>Obs</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</si>
  <si>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</si>
  <si>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</si>
  <si>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</si>
  <si>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</si>
  <si>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</si>
  <si>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</si>
  <si>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</si>
  <si>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</si>
  <si>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</si>
  <si>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</si>
  <si>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</si>
  <si>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</si>
  <si>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</si>
  <si>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</si>
  <si>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</si>
  <si>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</si>
  <si>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</si>
  <si>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</si>
  <si>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</si>
  <si>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</si>
  <si>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</si>
  <si>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</si>
  <si>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Name ==&gt;</t>
  </si>
  <si>
    <t>Section ==&gt;</t>
  </si>
  <si>
    <t>UID ==&gt;</t>
  </si>
  <si>
    <t>t-Stat</t>
  </si>
  <si>
    <t>The Excel function "NORM.S.DIST(Z-Score,1)" gives the "left-hand" probability value for the standard normal distribution.  For a negative Z-score, the function will return the p-value in the left-hand tail.  To get the upper (right-hand) p-value with a positive Z-score, take one minus the function value, e.g.  "1-NORM.S.DIST(Z-Score,1)"
See example 9.1.  Your decision rule should be something like "Reject if the sample mean is greater than the critical value" or "Fail to Reject if the sample mean is less than the critical value."</t>
  </si>
  <si>
    <t>The Excel function "NORM.S.INV(probability) gives the "left-hand" Zα value for the standard normal distribution.  For a lower (left-hand) tail Zα value with α = 0.1, use "=NORM.S.INV(0.1)"  For an upper (right-hand) tail  Zα value with α = 0.1, use "=NORM.S.INV(0.9)" or take the negative of "=NORM.S.INV(0.1)" 
Your decision rule should be "Reject because …" or "Fail to reject because …"</t>
  </si>
  <si>
    <t>The Excel function "T.INV(probability,deg-freedom) gives the "left-hand" t(n-1,α) value for the t distribution.  For a lower (left-hand) tail t(n-1,α) value with α = 0.1, use "=T.INV(0.1,deg-freedom)"  For an upper (right-hand) tail  t(n-1,α) value with α = 0.1, use "=T.INV(0.9,deg-freedom)" or take the negative of "=T.INV(0.1,deg,freedom)"</t>
  </si>
  <si>
    <t xml:space="preserve">For a two-tailed test, you want to find t(α/2, n-1).  You can get this value using the Excel "T.INV.2T" function: 
=T.INV.2T(0.05,124) 
will return the correct value for α=0.05 and n=125.
For a one-tailed test, the get the upper (right-hand) t(α, n-1). use the T.INV function with 1-α for the probability:
=T.INV(0.95,124) 
will return the correct value for α=0.05 and n=125.
</t>
  </si>
  <si>
    <t>The Excel function "T.DIST(x,deg-freedom,1)" returns the left-tailed probability for the Student t distribution.</t>
  </si>
  <si>
    <t>The Excel function "T.DIST.RT(x,deg-freedom)" returns the right-tailed probability for the Student t distribution.</t>
  </si>
  <si>
    <t>The Excel function "CHISQ.DIST(x,deg-freedom,1)" returns the left-tailed probability for the Chi-Squared distribution.</t>
  </si>
  <si>
    <t>The Excel function "CHISQ.DIST.RT(x,deg-freedom)" returns the right-tailed probability for the Chi-Squared distribution.</t>
  </si>
  <si>
    <t>The Excel function "CHISQ.INV(probability,deg-freedom) gives the "left-hand" Chi-Square(n-1,α) value for the Chi-Square distribution.  For a lower (left-hand) tail with α = 0.1, use "=CHISQ.INV(0.1,deg-freedom)"  For an upper (right-hand) tail  with α = 0.1, use "=CHISQ.INV(0.9,deg-freedom)"
or equivalently, "=CHISQ.INV.RT(0.1,deg-freedom)"</t>
  </si>
  <si>
    <t>For a one-tailed upper (right hand) F-test, to find F(α, DF1, DF2), where DF1 is the numerator degrees of freedom and DF2 is the denominator degrees of freedom, use:  =F.INV.RT(α,DF1,DF2)</t>
  </si>
  <si>
    <t>t-Stat ==&gt;</t>
  </si>
  <si>
    <t>Critical t (See the Notes tab re =T.INV ) ==&gt;</t>
  </si>
  <si>
    <t>Conclusion</t>
  </si>
  <si>
    <t>Conclusion ==&gt;</t>
  </si>
  <si>
    <t>This page should be set to print as a single page</t>
  </si>
  <si>
    <t>t-Critical</t>
  </si>
  <si>
    <t>For the Binomial Distribution, use =BINOM.DIST(x,n,p,0) to get the probability of x successes in n trials when the probability of a success in any given trial of p.  Use =BINOM.DIST(x,n,p,1) to get the (cumulative) probability that there are x or fewer successes in n trials when the probability of success for any given trial is p.</t>
  </si>
  <si>
    <t>1. Provide an interpretation of the value of "R Square" from the "Regression Statistics ==&gt;</t>
  </si>
  <si>
    <r>
      <t>Sample Correlation coefficient r</t>
    </r>
    <r>
      <rPr>
        <vertAlign val="subscript"/>
        <sz val="11"/>
        <color theme="1"/>
        <rFont val="Century Schoolbook"/>
        <family val="1"/>
      </rPr>
      <t>xy</t>
    </r>
    <r>
      <rPr>
        <sz val="11"/>
        <color theme="1"/>
        <rFont val="Century Schoolbook"/>
        <family val="1"/>
      </rPr>
      <t>.</t>
    </r>
  </si>
  <si>
    <t>Sample Size n.</t>
  </si>
  <si>
    <r>
      <t>Provide a test of the null hypothesis H</t>
    </r>
    <r>
      <rPr>
        <vertAlign val="subscript"/>
        <sz val="11"/>
        <color theme="1"/>
        <rFont val="Century Schoolbook"/>
        <family val="1"/>
      </rPr>
      <t>0</t>
    </r>
    <r>
      <rPr>
        <sz val="11"/>
        <color theme="1"/>
        <rFont val="Century Schoolbook"/>
        <family val="1"/>
      </rPr>
      <t xml:space="preserve">: </t>
    </r>
    <r>
      <rPr>
        <sz val="11"/>
        <color theme="1"/>
        <rFont val="Times New Roman"/>
        <family val="1"/>
      </rPr>
      <t>ρ</t>
    </r>
    <r>
      <rPr>
        <vertAlign val="subscript"/>
        <sz val="11"/>
        <color theme="1"/>
        <rFont val="Century Schoolbook"/>
        <family val="1"/>
      </rPr>
      <t>xy</t>
    </r>
    <r>
      <rPr>
        <sz val="11"/>
        <color theme="1"/>
        <rFont val="Century Schoolbook"/>
        <family val="1"/>
      </rPr>
      <t xml:space="preserve">=0 against a two-tailed alternative at </t>
    </r>
    <r>
      <rPr>
        <sz val="11"/>
        <color theme="1"/>
        <rFont val="Times New Roman"/>
        <family val="1"/>
      </rPr>
      <t>α</t>
    </r>
    <r>
      <rPr>
        <sz val="11"/>
        <color theme="1"/>
        <rFont val="Century Schoolbook"/>
        <family val="1"/>
      </rPr>
      <t>=5%</t>
    </r>
  </si>
  <si>
    <t>a.  Calculated t-statistic</t>
  </si>
  <si>
    <t>b. Critical t-statistic</t>
  </si>
  <si>
    <t>c. Conclusion</t>
  </si>
  <si>
    <t>Y1</t>
  </si>
  <si>
    <t>X1</t>
  </si>
  <si>
    <r>
      <t>4.  Use the data for Y1 and X1 on the "Q4-Q5 Data" tab for this question.  Use the Excel CORREL functino to calculate the sample correlation coefficient r</t>
    </r>
    <r>
      <rPr>
        <vertAlign val="subscript"/>
        <sz val="11"/>
        <color theme="1"/>
        <rFont val="Century Schoolbook"/>
        <family val="1"/>
      </rPr>
      <t>xy</t>
    </r>
    <r>
      <rPr>
        <sz val="11"/>
        <color theme="1"/>
        <rFont val="Century Schoolbook"/>
        <family val="1"/>
      </rPr>
      <t xml:space="preserve"> to answer the following questions</t>
    </r>
  </si>
  <si>
    <t>4.a</t>
  </si>
  <si>
    <t>4.b</t>
  </si>
  <si>
    <t>4.c</t>
  </si>
  <si>
    <t>5.a</t>
  </si>
  <si>
    <t>5.b</t>
  </si>
  <si>
    <t>5.c</t>
  </si>
  <si>
    <t>Group</t>
  </si>
  <si>
    <t>Sample Corr. Coeff.</t>
  </si>
  <si>
    <t>Sample Sizes</t>
  </si>
  <si>
    <t>zr</t>
  </si>
  <si>
    <t>n-3</t>
  </si>
  <si>
    <t>6.a</t>
  </si>
  <si>
    <t>6.b</t>
  </si>
  <si>
    <t>6.c</t>
  </si>
  <si>
    <t>7.a</t>
  </si>
  <si>
    <t>7.b</t>
  </si>
  <si>
    <t>7.c</t>
  </si>
  <si>
    <t>You are provided a sample of data on a criterion variable Y and predictor variable X for which 3 distinct subgroups can be identified.  Based on these data, you calculate the sample correlation coefficients in the table to the right ==&gt;</t>
  </si>
  <si>
    <t>a.  Z-calc</t>
  </si>
  <si>
    <r>
      <t xml:space="preserve">b. Z(a/2) for </t>
    </r>
    <r>
      <rPr>
        <sz val="11"/>
        <color theme="1"/>
        <rFont val="Times New Roman"/>
        <family val="1"/>
      </rPr>
      <t>α</t>
    </r>
    <r>
      <rPr>
        <sz val="11"/>
        <color theme="1"/>
        <rFont val="Century Schoolbook"/>
        <family val="1"/>
      </rPr>
      <t>=5%</t>
    </r>
  </si>
  <si>
    <t>c.  Conclusion</t>
  </si>
  <si>
    <t>6. Provide a test of the null hypothesis that the population correlation coefficients for Groups 1 and 2 are equal to each other against the alternative the H0 is not true:</t>
  </si>
  <si>
    <t>Salary</t>
  </si>
  <si>
    <t>Experience</t>
  </si>
  <si>
    <t>Lower 95.0%</t>
  </si>
  <si>
    <t>Upper 95.0%</t>
  </si>
  <si>
    <t>Consider the regression results below based on 150 workers relating Salary (the dependent variable measured in dollars) and years of Experience (the explanatory variable measured in years).  The data is shown on the "Salary Data" tab.</t>
  </si>
  <si>
    <t>2. Provide an interpretation of the Coefficient on Experience  ==&gt;</t>
  </si>
  <si>
    <r>
      <t xml:space="preserve">3. Provide a test of the null hypothesis that the Coefficient on Experience is equal to 1000, verus the alternative that it is less than 1000, with </t>
    </r>
    <r>
      <rPr>
        <sz val="11"/>
        <color theme="1"/>
        <rFont val="Times New Roman"/>
        <family val="1"/>
      </rPr>
      <t>α</t>
    </r>
    <r>
      <rPr>
        <sz val="11"/>
        <color theme="1"/>
        <rFont val="Century Schoolbook"/>
        <family val="1"/>
      </rPr>
      <t>=0.05</t>
    </r>
  </si>
  <si>
    <t xml:space="preserve">5.  Provide a test of the null hypothesis H0: ρxy=0.3 against the alternative that it is greater than 0.3 at α=10% </t>
  </si>
  <si>
    <t>b. Critical Z(alpha)</t>
  </si>
  <si>
    <t>a.  Calculated Z-calc</t>
  </si>
  <si>
    <t>(n-3)zr^2</t>
  </si>
  <si>
    <t>(n-3)zr</t>
  </si>
  <si>
    <t>a.  Calculated Chi-Square statistic</t>
  </si>
  <si>
    <r>
      <t xml:space="preserve">b. Critical (upper) Chi-Square for </t>
    </r>
    <r>
      <rPr>
        <sz val="11"/>
        <color theme="1"/>
        <rFont val="Times New Roman"/>
        <family val="1"/>
      </rPr>
      <t>α</t>
    </r>
    <r>
      <rPr>
        <sz val="11"/>
        <color theme="1"/>
        <rFont val="Century Schoolbook"/>
        <family val="1"/>
      </rPr>
      <t>=5%</t>
    </r>
  </si>
  <si>
    <t>c.  Conclusion for α=5%</t>
  </si>
  <si>
    <r>
      <t xml:space="preserve">d. Critical (upper) Chi-Square for </t>
    </r>
    <r>
      <rPr>
        <sz val="11"/>
        <color theme="1"/>
        <rFont val="Times New Roman"/>
        <family val="1"/>
      </rPr>
      <t>α</t>
    </r>
    <r>
      <rPr>
        <sz val="11"/>
        <color theme="1"/>
        <rFont val="Century Schoolbook"/>
        <family val="1"/>
      </rPr>
      <t>=1%</t>
    </r>
  </si>
  <si>
    <t>e.  Conclusion for α=1%</t>
  </si>
  <si>
    <t>7. Provide a test of the null hypothesis that the population correlation coefficients are equal across these four groups against the alternative the H0 is not true:</t>
  </si>
  <si>
    <t>7.d</t>
  </si>
  <si>
    <t>7.e</t>
  </si>
  <si>
    <t>Econometrics 461 Homework #8:  Due in Canvas by midnight Friday, April 12th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</si>
</sst>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6" formatCode="0.0000000"/>
    <numFmt numFmtId="167" formatCode="0.00000"/>
  </numFmts>
  <fonts count="7" x14ac:knownFonts="1">
    <font>
      <sz val="12"/>
      <color theme="1"/>
      <name val="Times New Roman"/>
      <family val="2"/>
    </font>
    <font>
      <i/>
      <sz val="12"/>
      <color theme="1"/>
      <name val="Times New Roman"/>
      <family val="2"/>
    </font>
    <font>
      <b/>
      <sz val="12"/>
      <color theme="1"/>
      <name val="Times New Roman"/>
      <family val="1"/>
    </font>
    <font>
      <sz val="11"/>
      <color theme="1"/>
      <name val="Century Schoolbook"/>
      <family val="1"/>
    </font>
    <font>
      <sz val="11"/>
      <color theme="1"/>
      <name val="Times New Roman"/>
      <family val="1"/>
    </font>
    <font>
      <vertAlign val="subscript"/>
      <sz val="11"/>
      <color theme="1"/>
      <name val="Century Schoolbook"/>
      <family val="1"/>
    </font>
    <font>
      <i/>
      <sz val="11"/>
      <color theme="1"/>
      <name val="Times New Roman"/>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24">
    <xf numFmtId="0" fontId="0" fillId="0" borderId="0" xfId="0"/>
    <xf numFmtId="0" fontId="0" fillId="0" borderId="1" xfId="0" applyBorder="1"/>
    <xf numFmtId="0" fontId="1" fillId="0" borderId="2" xfId="0" applyFont="1" applyBorder="1" applyAlignment="1">
      <alignment horizontal="center"/>
    </xf>
    <xf numFmtId="0" fontId="1" fillId="0" borderId="2" xfId="0" applyFont="1" applyBorder="1" applyAlignment="1">
      <alignment horizontal="centerContinuous"/>
    </xf>
    <xf numFmtId="0" fontId="0" fillId="0" borderId="0" xfId="0" applyAlignment="1">
      <alignment horizontal="right"/>
    </xf>
    <xf numFmtId="0" fontId="0" fillId="0" borderId="0" xfId="0" applyAlignment="1">
      <alignment wrapText="1"/>
    </xf>
    <xf numFmtId="0" fontId="0" fillId="2" borderId="0" xfId="0" applyFill="1" applyAlignment="1">
      <alignment wrapText="1"/>
    </xf>
    <xf numFmtId="0" fontId="3" fillId="0" borderId="0" xfId="0" applyFont="1"/>
    <xf numFmtId="0" fontId="3" fillId="0" borderId="0" xfId="0" applyFont="1" applyAlignment="1">
      <alignment wrapText="1"/>
    </xf>
    <xf numFmtId="0" fontId="3" fillId="0" borderId="0" xfId="0" applyFont="1" applyAlignment="1">
      <alignment horizontal="right" wrapText="1"/>
    </xf>
    <xf numFmtId="0" fontId="3" fillId="2" borderId="0" xfId="0" applyFont="1" applyFill="1"/>
    <xf numFmtId="0" fontId="3" fillId="0" borderId="0" xfId="0" applyFont="1" applyAlignment="1">
      <alignment horizontal="left" wrapText="1"/>
    </xf>
    <xf numFmtId="0" fontId="3" fillId="0" borderId="0" xfId="0" applyFont="1" applyAlignment="1">
      <alignment horizontal="left" wrapText="1" indent="3"/>
    </xf>
    <xf numFmtId="166" fontId="3" fillId="0" borderId="0" xfId="0" applyNumberFormat="1" applyFont="1"/>
    <xf numFmtId="167" fontId="3" fillId="0" borderId="0" xfId="0" applyNumberFormat="1" applyFont="1"/>
    <xf numFmtId="0" fontId="2" fillId="2" borderId="0" xfId="0" applyFont="1" applyFill="1"/>
    <xf numFmtId="0" fontId="3" fillId="0" borderId="0" xfId="0" applyFont="1"/>
    <xf numFmtId="0" fontId="3" fillId="0" borderId="0" xfId="0" applyFont="1" applyAlignment="1">
      <alignment wrapText="1"/>
    </xf>
    <xf numFmtId="164" fontId="0" fillId="0" borderId="0" xfId="0" applyNumberFormat="1"/>
    <xf numFmtId="2" fontId="0" fillId="0" borderId="0" xfId="0" applyNumberFormat="1"/>
    <xf numFmtId="2" fontId="0" fillId="0" borderId="1" xfId="0" applyNumberFormat="1" applyBorder="1"/>
    <xf numFmtId="164" fontId="0" fillId="0" borderId="1" xfId="0" applyNumberFormat="1" applyBorder="1"/>
    <xf numFmtId="0" fontId="1" fillId="0" borderId="2" xfId="0" applyFont="1" applyBorder="1" applyAlignment="1">
      <alignment horizontal="center" wrapText="1"/>
    </xf>
    <xf numFmtId="0" fontId="6"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B13"/>
  <sheetViews>
    <sheetView topLeftCell="A7" workbookViewId="0">
      <selection activeCell="B14" sqref="B14"/>
    </sheetView>
  </sheetViews>
  <sheetFormatPr defaultRowHeight="15.75" x14ac:dyDescent="0.25"/>
  <cols>
    <col min="2" max="2" width="89.625" style="5" customWidth="1"/>
  </cols>
  <sheetData>
    <row r="2" spans="2:2" ht="78.75" x14ac:dyDescent="0.25">
      <c r="B2" s="5" t="s">
        <v>27</v>
      </c>
    </row>
    <row r="3" spans="2:2" ht="63" x14ac:dyDescent="0.25">
      <c r="B3" s="5" t="s">
        <v>28</v>
      </c>
    </row>
    <row r="4" spans="2:2" ht="47.25" x14ac:dyDescent="0.25">
      <c r="B4" s="5" t="s">
        <v>29</v>
      </c>
    </row>
    <row r="5" spans="2:2" ht="126" x14ac:dyDescent="0.25">
      <c r="B5" s="5" t="s">
        <v>30</v>
      </c>
    </row>
    <row r="6" spans="2:2" x14ac:dyDescent="0.25">
      <c r="B6" s="5" t="s">
        <v>31</v>
      </c>
    </row>
    <row r="7" spans="2:2" x14ac:dyDescent="0.25">
      <c r="B7" s="5" t="s">
        <v>32</v>
      </c>
    </row>
    <row r="9" spans="2:2" ht="31.5" x14ac:dyDescent="0.25">
      <c r="B9" s="5" t="s">
        <v>33</v>
      </c>
    </row>
    <row r="10" spans="2:2" ht="31.5" x14ac:dyDescent="0.25">
      <c r="B10" s="5" t="s">
        <v>34</v>
      </c>
    </row>
    <row r="11" spans="2:2" ht="63" x14ac:dyDescent="0.25">
      <c r="B11" s="5" t="s">
        <v>35</v>
      </c>
    </row>
    <row r="12" spans="2:2" ht="31.5" x14ac:dyDescent="0.25">
      <c r="B12" s="6" t="s">
        <v>36</v>
      </c>
    </row>
    <row r="13" spans="2:2" ht="47.25" x14ac:dyDescent="0.25">
      <c r="B13" s="5"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election sqref="A1:B1"/>
    </sheetView>
  </sheetViews>
  <sheetFormatPr defaultRowHeight="15.75" x14ac:dyDescent="0.25"/>
  <cols>
    <col min="1" max="1" width="15.625" customWidth="1"/>
    <col min="2" max="2" width="66.5" customWidth="1"/>
  </cols>
  <sheetData>
    <row r="1" spans="1:2" x14ac:dyDescent="0.25">
      <c r="A1" s="15" t="s">
        <v>41</v>
      </c>
      <c r="B1" s="15"/>
    </row>
    <row r="4" spans="1:2" x14ac:dyDescent="0.25">
      <c r="A4" s="4" t="s">
        <v>23</v>
      </c>
      <c r="B4">
        <f>'Work Tab'!B4</f>
        <v>0</v>
      </c>
    </row>
    <row r="5" spans="1:2" x14ac:dyDescent="0.25">
      <c r="A5" s="4" t="s">
        <v>24</v>
      </c>
      <c r="B5">
        <f>'Work Tab'!B5</f>
        <v>0</v>
      </c>
    </row>
    <row r="6" spans="1:2" x14ac:dyDescent="0.25">
      <c r="A6" s="4" t="s">
        <v>25</v>
      </c>
      <c r="B6">
        <f>'Work Tab'!B6</f>
        <v>0</v>
      </c>
    </row>
    <row r="8" spans="1:2" x14ac:dyDescent="0.25">
      <c r="A8" s="4">
        <v>1</v>
      </c>
      <c r="B8" s="5">
        <f>'Work Tab'!$B$27</f>
        <v>0</v>
      </c>
    </row>
    <row r="9" spans="1:2" x14ac:dyDescent="0.25">
      <c r="A9" s="4"/>
      <c r="B9" s="5"/>
    </row>
    <row r="10" spans="1:2" x14ac:dyDescent="0.25">
      <c r="A10" s="4">
        <v>2</v>
      </c>
      <c r="B10" s="5">
        <f>'Work Tab'!$B$29</f>
        <v>0</v>
      </c>
    </row>
    <row r="11" spans="1:2" x14ac:dyDescent="0.25">
      <c r="A11" s="4">
        <v>3</v>
      </c>
      <c r="B11" s="5"/>
    </row>
    <row r="12" spans="1:2" x14ac:dyDescent="0.25">
      <c r="A12" s="4" t="s">
        <v>26</v>
      </c>
      <c r="B12" s="5">
        <f>'Work Tab'!B32</f>
        <v>0</v>
      </c>
    </row>
    <row r="13" spans="1:2" x14ac:dyDescent="0.25">
      <c r="A13" s="4" t="s">
        <v>42</v>
      </c>
      <c r="B13" s="5">
        <f>'Work Tab'!B33</f>
        <v>0</v>
      </c>
    </row>
    <row r="14" spans="1:2" x14ac:dyDescent="0.25">
      <c r="A14" s="4" t="s">
        <v>39</v>
      </c>
      <c r="B14" s="5">
        <f>'Work Tab'!B34</f>
        <v>0</v>
      </c>
    </row>
    <row r="16" spans="1:2" x14ac:dyDescent="0.25">
      <c r="A16" s="4" t="s">
        <v>54</v>
      </c>
      <c r="B16">
        <f>'Work Tab'!B40</f>
        <v>0</v>
      </c>
    </row>
    <row r="17" spans="1:2" x14ac:dyDescent="0.25">
      <c r="A17" s="4" t="s">
        <v>55</v>
      </c>
      <c r="B17">
        <f>'Work Tab'!B41</f>
        <v>0</v>
      </c>
    </row>
    <row r="18" spans="1:2" x14ac:dyDescent="0.25">
      <c r="A18" s="4" t="s">
        <v>56</v>
      </c>
      <c r="B18">
        <f>'Work Tab'!B42</f>
        <v>0</v>
      </c>
    </row>
    <row r="20" spans="1:2" x14ac:dyDescent="0.25">
      <c r="A20" s="4" t="s">
        <v>57</v>
      </c>
      <c r="B20">
        <f>'Work Tab'!B45</f>
        <v>0</v>
      </c>
    </row>
    <row r="21" spans="1:2" x14ac:dyDescent="0.25">
      <c r="A21" s="4" t="s">
        <v>58</v>
      </c>
      <c r="B21">
        <f>'Work Tab'!B46</f>
        <v>0</v>
      </c>
    </row>
    <row r="22" spans="1:2" x14ac:dyDescent="0.25">
      <c r="A22" s="4" t="s">
        <v>59</v>
      </c>
      <c r="B22">
        <f>'Work Tab'!B47</f>
        <v>0</v>
      </c>
    </row>
    <row r="24" spans="1:2" x14ac:dyDescent="0.25">
      <c r="A24" s="4" t="s">
        <v>65</v>
      </c>
      <c r="B24">
        <f>'Work Tab'!B57</f>
        <v>0</v>
      </c>
    </row>
    <row r="25" spans="1:2" x14ac:dyDescent="0.25">
      <c r="A25" s="4" t="s">
        <v>66</v>
      </c>
      <c r="B25">
        <f>'Work Tab'!B58</f>
        <v>0</v>
      </c>
    </row>
    <row r="26" spans="1:2" x14ac:dyDescent="0.25">
      <c r="A26" s="4" t="s">
        <v>67</v>
      </c>
      <c r="B26">
        <f>'Work Tab'!B59</f>
        <v>0</v>
      </c>
    </row>
    <row r="28" spans="1:2" x14ac:dyDescent="0.25">
      <c r="A28" s="4" t="s">
        <v>68</v>
      </c>
      <c r="B28">
        <f>'Work Tab'!B62</f>
        <v>0</v>
      </c>
    </row>
    <row r="29" spans="1:2" x14ac:dyDescent="0.25">
      <c r="A29" s="4" t="s">
        <v>69</v>
      </c>
      <c r="B29">
        <f>'Work Tab'!B63</f>
        <v>0</v>
      </c>
    </row>
    <row r="30" spans="1:2" x14ac:dyDescent="0.25">
      <c r="A30" s="4" t="s">
        <v>70</v>
      </c>
      <c r="B30">
        <f>'Work Tab'!B64</f>
        <v>0</v>
      </c>
    </row>
    <row r="31" spans="1:2" x14ac:dyDescent="0.25">
      <c r="A31" s="4" t="s">
        <v>94</v>
      </c>
      <c r="B31">
        <f>'Work Tab'!B65</f>
        <v>0</v>
      </c>
    </row>
    <row r="32" spans="1:2" x14ac:dyDescent="0.25">
      <c r="A32" s="4" t="s">
        <v>95</v>
      </c>
      <c r="B32">
        <f>'Work Tab'!B66</f>
        <v>0</v>
      </c>
    </row>
  </sheetData>
  <mergeCells count="1">
    <mergeCell ref="A1:B1"/>
  </mergeCells>
  <printOptions gridLines="1"/>
  <pageMargins left="0.7" right="0.7" top="0.75" bottom="0.75" header="0.3" footer="0.3"/>
  <pageSetup orientation="portrait" verticalDpi="0" r:id="rId1"/>
  <headerFooter>
    <oddHeader>&amp;LECMT 461&amp;CSpring 2018&amp;RHomework #8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6"/>
  <sheetViews>
    <sheetView tabSelected="1" zoomScale="145" zoomScaleNormal="145" workbookViewId="0">
      <selection activeCell="A2" sqref="A2:E2"/>
    </sheetView>
  </sheetViews>
  <sheetFormatPr defaultColWidth="9" defaultRowHeight="14.25" x14ac:dyDescent="0.2"/>
  <cols>
    <col min="1" max="1" width="66.75" style="8" customWidth="1"/>
    <col min="2" max="2" width="20.75" style="7" customWidth="1"/>
    <col min="3" max="5" width="10.625" style="7" customWidth="1"/>
    <col min="6" max="6" width="11.625" style="7" customWidth="1"/>
    <col min="7" max="8" width="10.625" style="7" customWidth="1"/>
    <col min="9" max="9" width="11.625" style="7" bestFit="1" customWidth="1"/>
    <col min="10" max="16384" width="9" style="7"/>
  </cols>
  <sheetData>
    <row r="1" spans="1:12" x14ac:dyDescent="0.2">
      <c r="A1" s="16" t="s">
        <v>96</v>
      </c>
      <c r="B1" s="16"/>
      <c r="C1" s="16"/>
      <c r="D1" s="16"/>
      <c r="E1" s="16"/>
    </row>
    <row r="2" spans="1:12" ht="42" customHeight="1" x14ac:dyDescent="0.2">
      <c r="A2" s="17"/>
      <c r="B2" s="17"/>
      <c r="C2" s="17"/>
      <c r="D2" s="17"/>
      <c r="E2" s="17"/>
      <c r="F2" s="8"/>
      <c r="G2" s="8"/>
      <c r="H2" s="8"/>
      <c r="I2" s="8"/>
      <c r="J2" s="8"/>
      <c r="K2" s="8"/>
      <c r="L2" s="8"/>
    </row>
    <row r="4" spans="1:12" x14ac:dyDescent="0.2">
      <c r="A4" s="9" t="s">
        <v>23</v>
      </c>
      <c r="B4" s="10"/>
    </row>
    <row r="5" spans="1:12" x14ac:dyDescent="0.2">
      <c r="A5" s="9" t="s">
        <v>24</v>
      </c>
      <c r="B5" s="10"/>
    </row>
    <row r="6" spans="1:12" x14ac:dyDescent="0.2">
      <c r="A6" s="9" t="s">
        <v>25</v>
      </c>
      <c r="B6" s="10"/>
    </row>
    <row r="8" spans="1:12" ht="57" x14ac:dyDescent="0.2">
      <c r="A8" s="8" t="s">
        <v>80</v>
      </c>
    </row>
    <row r="9" spans="1:12" ht="16.5" thickBot="1" x14ac:dyDescent="0.3">
      <c r="B9" t="s">
        <v>1</v>
      </c>
      <c r="C9"/>
      <c r="D9"/>
      <c r="E9"/>
      <c r="F9"/>
      <c r="G9"/>
      <c r="H9"/>
    </row>
    <row r="10" spans="1:12" ht="15.75" x14ac:dyDescent="0.25">
      <c r="B10" s="3" t="s">
        <v>2</v>
      </c>
      <c r="C10" s="3"/>
      <c r="D10"/>
      <c r="E10"/>
      <c r="F10"/>
      <c r="G10"/>
      <c r="H10"/>
    </row>
    <row r="11" spans="1:12" ht="15.75" x14ac:dyDescent="0.25">
      <c r="B11" t="s">
        <v>3</v>
      </c>
      <c r="C11" s="18">
        <v>0.88333772046742465</v>
      </c>
      <c r="D11"/>
      <c r="E11"/>
      <c r="F11"/>
      <c r="G11"/>
      <c r="H11"/>
    </row>
    <row r="12" spans="1:12" ht="15.75" x14ac:dyDescent="0.25">
      <c r="B12" t="s">
        <v>4</v>
      </c>
      <c r="C12" s="18">
        <v>0.78028552840058607</v>
      </c>
      <c r="D12"/>
      <c r="E12"/>
      <c r="F12"/>
      <c r="G12"/>
      <c r="H12"/>
    </row>
    <row r="13" spans="1:12" ht="15.75" x14ac:dyDescent="0.25">
      <c r="B13" t="s">
        <v>5</v>
      </c>
      <c r="C13" s="18">
        <v>0.77880097116004954</v>
      </c>
      <c r="D13"/>
      <c r="E13"/>
      <c r="F13"/>
      <c r="G13"/>
      <c r="H13"/>
    </row>
    <row r="14" spans="1:12" ht="15.75" x14ac:dyDescent="0.25">
      <c r="B14" t="s">
        <v>6</v>
      </c>
      <c r="C14" s="18">
        <v>4676.8300166554063</v>
      </c>
      <c r="D14"/>
      <c r="E14"/>
      <c r="F14"/>
      <c r="G14"/>
      <c r="H14"/>
    </row>
    <row r="15" spans="1:12" ht="16.5" thickBot="1" x14ac:dyDescent="0.3">
      <c r="B15" s="1" t="s">
        <v>7</v>
      </c>
      <c r="C15" s="1">
        <v>150</v>
      </c>
      <c r="D15"/>
      <c r="E15"/>
      <c r="F15"/>
      <c r="G15"/>
      <c r="H15"/>
    </row>
    <row r="16" spans="1:12" ht="15.75" x14ac:dyDescent="0.25">
      <c r="B16"/>
      <c r="C16"/>
      <c r="D16"/>
      <c r="E16"/>
      <c r="F16"/>
      <c r="G16"/>
      <c r="H16"/>
    </row>
    <row r="17" spans="1:8" ht="16.5" thickBot="1" x14ac:dyDescent="0.3">
      <c r="B17" t="s">
        <v>8</v>
      </c>
      <c r="C17"/>
      <c r="D17"/>
      <c r="E17"/>
      <c r="F17"/>
      <c r="G17"/>
      <c r="H17"/>
    </row>
    <row r="18" spans="1:8" ht="30" x14ac:dyDescent="0.25">
      <c r="B18" s="2"/>
      <c r="C18" s="2" t="s">
        <v>13</v>
      </c>
      <c r="D18" s="2" t="s">
        <v>14</v>
      </c>
      <c r="E18" s="2" t="s">
        <v>15</v>
      </c>
      <c r="F18" s="2" t="s">
        <v>16</v>
      </c>
      <c r="G18" s="23" t="s">
        <v>17</v>
      </c>
      <c r="H18"/>
    </row>
    <row r="19" spans="1:8" ht="15.75" x14ac:dyDescent="0.25">
      <c r="B19" t="s">
        <v>9</v>
      </c>
      <c r="C19">
        <v>1</v>
      </c>
      <c r="D19">
        <v>11496344664.806026</v>
      </c>
      <c r="E19">
        <v>11496344664.806026</v>
      </c>
      <c r="F19">
        <v>525.60151073633165</v>
      </c>
      <c r="G19">
        <v>1.4678387513366686E-50</v>
      </c>
      <c r="H19"/>
    </row>
    <row r="20" spans="1:8" ht="15.75" x14ac:dyDescent="0.25">
      <c r="B20" t="s">
        <v>10</v>
      </c>
      <c r="C20">
        <v>148</v>
      </c>
      <c r="D20">
        <v>3237165372.6939726</v>
      </c>
      <c r="E20">
        <v>21872739.004689004</v>
      </c>
      <c r="F20"/>
      <c r="G20"/>
      <c r="H20"/>
    </row>
    <row r="21" spans="1:8" ht="16.5" thickBot="1" x14ac:dyDescent="0.3">
      <c r="B21" s="1" t="s">
        <v>11</v>
      </c>
      <c r="C21" s="1">
        <v>149</v>
      </c>
      <c r="D21" s="1">
        <v>14733510037.5</v>
      </c>
      <c r="E21" s="1"/>
      <c r="F21" s="1"/>
      <c r="G21" s="1"/>
      <c r="H21"/>
    </row>
    <row r="22" spans="1:8" ht="16.5" thickBot="1" x14ac:dyDescent="0.3">
      <c r="B22"/>
      <c r="C22"/>
      <c r="D22"/>
      <c r="E22"/>
      <c r="F22"/>
      <c r="G22"/>
      <c r="H22"/>
    </row>
    <row r="23" spans="1:8" ht="30" x14ac:dyDescent="0.25">
      <c r="B23" s="2"/>
      <c r="C23" s="23" t="s">
        <v>18</v>
      </c>
      <c r="D23" s="23" t="s">
        <v>6</v>
      </c>
      <c r="E23" s="23" t="s">
        <v>19</v>
      </c>
      <c r="F23" s="23" t="s">
        <v>20</v>
      </c>
      <c r="G23" s="23" t="s">
        <v>21</v>
      </c>
      <c r="H23" s="23" t="s">
        <v>22</v>
      </c>
    </row>
    <row r="24" spans="1:8" ht="15.75" x14ac:dyDescent="0.25">
      <c r="B24" t="s">
        <v>12</v>
      </c>
      <c r="C24" s="18">
        <v>30816.787894937042</v>
      </c>
      <c r="D24" s="18">
        <v>735.25227850479189</v>
      </c>
      <c r="E24" s="18">
        <v>41.913216450829673</v>
      </c>
      <c r="F24" s="18">
        <v>5.3124805276658015E-84</v>
      </c>
      <c r="G24" s="19">
        <v>29363.839328902966</v>
      </c>
      <c r="H24" s="19">
        <v>32269.736460971119</v>
      </c>
    </row>
    <row r="25" spans="1:8" ht="16.5" thickBot="1" x14ac:dyDescent="0.3">
      <c r="B25" s="1" t="s">
        <v>77</v>
      </c>
      <c r="C25" s="21">
        <v>924.16886901601526</v>
      </c>
      <c r="D25" s="21">
        <v>40.310949946673887</v>
      </c>
      <c r="E25" s="21">
        <v>22.926000757575046</v>
      </c>
      <c r="F25" s="21">
        <v>1.4678387513366477E-50</v>
      </c>
      <c r="G25" s="20">
        <v>844.50949408745532</v>
      </c>
      <c r="H25" s="20">
        <v>1003.8282439445752</v>
      </c>
    </row>
    <row r="27" spans="1:8" ht="28.5" x14ac:dyDescent="0.2">
      <c r="A27" s="11" t="s">
        <v>44</v>
      </c>
    </row>
    <row r="28" spans="1:8" x14ac:dyDescent="0.2">
      <c r="A28" s="11"/>
    </row>
    <row r="29" spans="1:8" x14ac:dyDescent="0.2">
      <c r="A29" s="11" t="s">
        <v>81</v>
      </c>
    </row>
    <row r="30" spans="1:8" x14ac:dyDescent="0.2">
      <c r="A30" s="11"/>
    </row>
    <row r="31" spans="1:8" ht="43.5" x14ac:dyDescent="0.25">
      <c r="A31" s="11" t="s">
        <v>82</v>
      </c>
    </row>
    <row r="32" spans="1:8" x14ac:dyDescent="0.2">
      <c r="A32" s="9" t="s">
        <v>37</v>
      </c>
    </row>
    <row r="33" spans="1:1" x14ac:dyDescent="0.2">
      <c r="A33" s="9" t="s">
        <v>38</v>
      </c>
    </row>
    <row r="34" spans="1:1" x14ac:dyDescent="0.2">
      <c r="A34" s="9" t="s">
        <v>40</v>
      </c>
    </row>
    <row r="36" spans="1:1" ht="54" customHeight="1" x14ac:dyDescent="0.35">
      <c r="A36" s="8" t="s">
        <v>53</v>
      </c>
    </row>
    <row r="37" spans="1:1" ht="18.75" x14ac:dyDescent="0.35">
      <c r="A37" s="9" t="s">
        <v>45</v>
      </c>
    </row>
    <row r="38" spans="1:1" x14ac:dyDescent="0.2">
      <c r="A38" s="9" t="s">
        <v>46</v>
      </c>
    </row>
    <row r="39" spans="1:1" ht="33.75" x14ac:dyDescent="0.25">
      <c r="A39" s="8" t="s">
        <v>47</v>
      </c>
    </row>
    <row r="40" spans="1:1" x14ac:dyDescent="0.2">
      <c r="A40" s="12" t="s">
        <v>48</v>
      </c>
    </row>
    <row r="41" spans="1:1" x14ac:dyDescent="0.2">
      <c r="A41" s="12" t="s">
        <v>49</v>
      </c>
    </row>
    <row r="42" spans="1:1" x14ac:dyDescent="0.2">
      <c r="A42" s="12" t="s">
        <v>50</v>
      </c>
    </row>
    <row r="43" spans="1:1" x14ac:dyDescent="0.2">
      <c r="A43" s="12"/>
    </row>
    <row r="44" spans="1:1" ht="28.5" x14ac:dyDescent="0.2">
      <c r="A44" s="8" t="s">
        <v>83</v>
      </c>
    </row>
    <row r="45" spans="1:1" x14ac:dyDescent="0.2">
      <c r="A45" s="12" t="s">
        <v>85</v>
      </c>
    </row>
    <row r="46" spans="1:1" x14ac:dyDescent="0.2">
      <c r="A46" s="12" t="s">
        <v>84</v>
      </c>
    </row>
    <row r="47" spans="1:1" x14ac:dyDescent="0.2">
      <c r="A47" s="12" t="s">
        <v>50</v>
      </c>
    </row>
    <row r="49" spans="1:9" ht="57.75" x14ac:dyDescent="0.25">
      <c r="A49" s="8" t="s">
        <v>71</v>
      </c>
      <c r="C49" t="s">
        <v>60</v>
      </c>
      <c r="D49" s="5" t="s">
        <v>61</v>
      </c>
      <c r="E49" s="5" t="s">
        <v>62</v>
      </c>
      <c r="F49" s="7" t="s">
        <v>63</v>
      </c>
      <c r="G49" s="7" t="s">
        <v>64</v>
      </c>
      <c r="H49" s="7" t="s">
        <v>86</v>
      </c>
      <c r="I49" s="7" t="s">
        <v>87</v>
      </c>
    </row>
    <row r="50" spans="1:9" ht="15.75" x14ac:dyDescent="0.25">
      <c r="A50" s="9"/>
      <c r="C50">
        <v>1</v>
      </c>
      <c r="D50">
        <v>0.59099999999999997</v>
      </c>
      <c r="E50">
        <v>91</v>
      </c>
      <c r="F50" s="13"/>
      <c r="H50" s="14"/>
      <c r="I50" s="14"/>
    </row>
    <row r="51" spans="1:9" ht="15.75" x14ac:dyDescent="0.25">
      <c r="A51" s="9"/>
      <c r="C51">
        <v>2</v>
      </c>
      <c r="D51">
        <v>0.35099999999999998</v>
      </c>
      <c r="E51">
        <v>86</v>
      </c>
      <c r="F51" s="13"/>
      <c r="H51" s="14"/>
      <c r="I51" s="14"/>
    </row>
    <row r="52" spans="1:9" ht="15.75" x14ac:dyDescent="0.25">
      <c r="A52" s="9"/>
      <c r="C52">
        <v>3</v>
      </c>
      <c r="D52">
        <v>0.28299999999999997</v>
      </c>
      <c r="E52">
        <v>97</v>
      </c>
      <c r="F52" s="13"/>
      <c r="H52" s="14"/>
      <c r="I52" s="14"/>
    </row>
    <row r="53" spans="1:9" ht="15.75" x14ac:dyDescent="0.25">
      <c r="A53" s="9"/>
      <c r="C53"/>
      <c r="D53"/>
      <c r="E53"/>
      <c r="F53" s="13"/>
    </row>
    <row r="54" spans="1:9" x14ac:dyDescent="0.2">
      <c r="A54" s="9"/>
      <c r="H54" s="14"/>
      <c r="I54" s="14"/>
    </row>
    <row r="55" spans="1:9" x14ac:dyDescent="0.2">
      <c r="A55" s="9"/>
    </row>
    <row r="56" spans="1:9" ht="42.75" x14ac:dyDescent="0.2">
      <c r="A56" s="8" t="s">
        <v>75</v>
      </c>
    </row>
    <row r="57" spans="1:9" x14ac:dyDescent="0.2">
      <c r="A57" s="12" t="s">
        <v>72</v>
      </c>
    </row>
    <row r="58" spans="1:9" ht="15" x14ac:dyDescent="0.25">
      <c r="A58" s="12" t="s">
        <v>73</v>
      </c>
    </row>
    <row r="59" spans="1:9" x14ac:dyDescent="0.2">
      <c r="A59" s="12" t="s">
        <v>74</v>
      </c>
    </row>
    <row r="60" spans="1:9" x14ac:dyDescent="0.2">
      <c r="A60" s="12"/>
    </row>
    <row r="61" spans="1:9" ht="42.75" x14ac:dyDescent="0.2">
      <c r="A61" s="8" t="s">
        <v>93</v>
      </c>
    </row>
    <row r="62" spans="1:9" x14ac:dyDescent="0.2">
      <c r="A62" s="12" t="s">
        <v>88</v>
      </c>
    </row>
    <row r="63" spans="1:9" ht="15.75" x14ac:dyDescent="0.25">
      <c r="A63" s="12" t="s">
        <v>89</v>
      </c>
      <c r="C63"/>
      <c r="D63"/>
      <c r="E63"/>
    </row>
    <row r="64" spans="1:9" ht="15.75" x14ac:dyDescent="0.25">
      <c r="A64" s="12" t="s">
        <v>90</v>
      </c>
      <c r="C64"/>
      <c r="D64"/>
      <c r="E64"/>
    </row>
    <row r="65" spans="1:5" ht="15.75" x14ac:dyDescent="0.25">
      <c r="A65" s="12" t="s">
        <v>91</v>
      </c>
      <c r="C65"/>
      <c r="D65"/>
      <c r="E65"/>
    </row>
    <row r="66" spans="1:5" ht="15.75" x14ac:dyDescent="0.25">
      <c r="A66" s="12" t="s">
        <v>92</v>
      </c>
      <c r="C66"/>
      <c r="D66"/>
      <c r="E66"/>
    </row>
  </sheetData>
  <mergeCells count="2">
    <mergeCell ref="A1:E1"/>
    <mergeCell ref="A2:E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9A12E-F7F2-4E32-8A94-54FD0EF61DD9}">
  <dimension ref="A1:M151"/>
  <sheetViews>
    <sheetView workbookViewId="0">
      <selection activeCell="E5" sqref="E5:K21"/>
    </sheetView>
  </sheetViews>
  <sheetFormatPr defaultRowHeight="15.75" x14ac:dyDescent="0.25"/>
  <cols>
    <col min="5" max="5" width="19.25" bestFit="1" customWidth="1"/>
    <col min="6" max="11" width="11.625" customWidth="1"/>
    <col min="12" max="13" width="13.625" customWidth="1"/>
  </cols>
  <sheetData>
    <row r="1" spans="1:10" ht="31.5" x14ac:dyDescent="0.25">
      <c r="A1" s="5" t="s">
        <v>76</v>
      </c>
      <c r="B1" s="5" t="s">
        <v>77</v>
      </c>
    </row>
    <row r="2" spans="1:10" x14ac:dyDescent="0.25">
      <c r="A2">
        <v>51825</v>
      </c>
      <c r="B2">
        <v>30</v>
      </c>
    </row>
    <row r="3" spans="1:10" x14ac:dyDescent="0.25">
      <c r="A3">
        <v>45225</v>
      </c>
      <c r="B3">
        <v>26</v>
      </c>
    </row>
    <row r="4" spans="1:10" x14ac:dyDescent="0.25">
      <c r="A4">
        <v>51000</v>
      </c>
      <c r="B4">
        <v>20</v>
      </c>
    </row>
    <row r="5" spans="1:10" ht="16.5" thickBot="1" x14ac:dyDescent="0.3">
      <c r="A5">
        <v>39000</v>
      </c>
      <c r="B5">
        <v>8</v>
      </c>
      <c r="E5" t="s">
        <v>1</v>
      </c>
    </row>
    <row r="6" spans="1:10" x14ac:dyDescent="0.25">
      <c r="A6">
        <v>32250</v>
      </c>
      <c r="B6">
        <v>5</v>
      </c>
      <c r="E6" s="3" t="s">
        <v>2</v>
      </c>
      <c r="F6" s="3"/>
    </row>
    <row r="7" spans="1:10" x14ac:dyDescent="0.25">
      <c r="A7">
        <v>44025</v>
      </c>
      <c r="B7">
        <v>15</v>
      </c>
      <c r="E7" t="s">
        <v>3</v>
      </c>
      <c r="F7" s="18">
        <v>0.88333772046742465</v>
      </c>
    </row>
    <row r="8" spans="1:10" x14ac:dyDescent="0.25">
      <c r="A8">
        <v>46500</v>
      </c>
      <c r="B8">
        <v>15</v>
      </c>
      <c r="E8" t="s">
        <v>4</v>
      </c>
      <c r="F8" s="18">
        <v>0.78028552840058607</v>
      </c>
    </row>
    <row r="9" spans="1:10" x14ac:dyDescent="0.25">
      <c r="A9">
        <v>32700</v>
      </c>
      <c r="B9">
        <v>5</v>
      </c>
      <c r="E9" t="s">
        <v>5</v>
      </c>
      <c r="F9" s="18">
        <v>0.77880097116004954</v>
      </c>
    </row>
    <row r="10" spans="1:10" x14ac:dyDescent="0.25">
      <c r="A10">
        <v>43800</v>
      </c>
      <c r="B10">
        <v>18</v>
      </c>
      <c r="E10" t="s">
        <v>6</v>
      </c>
      <c r="F10" s="18">
        <v>4676.8300166554063</v>
      </c>
    </row>
    <row r="11" spans="1:10" ht="16.5" thickBot="1" x14ac:dyDescent="0.3">
      <c r="A11">
        <v>32700</v>
      </c>
      <c r="B11">
        <v>5</v>
      </c>
      <c r="E11" s="1" t="s">
        <v>7</v>
      </c>
      <c r="F11" s="1">
        <v>150</v>
      </c>
    </row>
    <row r="12" spans="1:10" x14ac:dyDescent="0.25">
      <c r="A12">
        <v>41250</v>
      </c>
      <c r="B12">
        <v>13</v>
      </c>
    </row>
    <row r="13" spans="1:10" ht="16.5" thickBot="1" x14ac:dyDescent="0.3">
      <c r="A13">
        <v>63450</v>
      </c>
      <c r="B13">
        <v>26</v>
      </c>
      <c r="E13" t="s">
        <v>8</v>
      </c>
    </row>
    <row r="14" spans="1:10" ht="31.5" x14ac:dyDescent="0.25">
      <c r="A14">
        <v>60000</v>
      </c>
      <c r="B14">
        <v>35</v>
      </c>
      <c r="E14" s="2"/>
      <c r="F14" s="2" t="s">
        <v>13</v>
      </c>
      <c r="G14" s="2" t="s">
        <v>14</v>
      </c>
      <c r="H14" s="2" t="s">
        <v>15</v>
      </c>
      <c r="I14" s="2" t="s">
        <v>16</v>
      </c>
      <c r="J14" s="22" t="s">
        <v>17</v>
      </c>
    </row>
    <row r="15" spans="1:10" x14ac:dyDescent="0.25">
      <c r="A15">
        <v>53400</v>
      </c>
      <c r="B15">
        <v>23</v>
      </c>
      <c r="E15" t="s">
        <v>9</v>
      </c>
      <c r="F15">
        <v>1</v>
      </c>
      <c r="G15">
        <v>11496344664.806026</v>
      </c>
      <c r="H15">
        <v>11496344664.806026</v>
      </c>
      <c r="I15">
        <v>525.60151073633165</v>
      </c>
      <c r="J15">
        <v>1.4678387513366686E-50</v>
      </c>
    </row>
    <row r="16" spans="1:10" x14ac:dyDescent="0.25">
      <c r="A16">
        <v>48900</v>
      </c>
      <c r="B16">
        <v>22</v>
      </c>
      <c r="E16" t="s">
        <v>10</v>
      </c>
      <c r="F16">
        <v>148</v>
      </c>
      <c r="G16">
        <v>3237165372.6939726</v>
      </c>
      <c r="H16">
        <v>21872739.004689004</v>
      </c>
    </row>
    <row r="17" spans="1:13" ht="16.5" thickBot="1" x14ac:dyDescent="0.3">
      <c r="A17">
        <v>55725</v>
      </c>
      <c r="B17">
        <v>24</v>
      </c>
      <c r="E17" s="1" t="s">
        <v>11</v>
      </c>
      <c r="F17" s="1">
        <v>149</v>
      </c>
      <c r="G17" s="1">
        <v>14733510037.5</v>
      </c>
      <c r="H17" s="1"/>
      <c r="I17" s="1"/>
      <c r="J17" s="1"/>
    </row>
    <row r="18" spans="1:13" ht="16.5" thickBot="1" x14ac:dyDescent="0.3">
      <c r="A18">
        <v>49500</v>
      </c>
      <c r="B18">
        <v>27</v>
      </c>
    </row>
    <row r="19" spans="1:13" ht="31.5" x14ac:dyDescent="0.25">
      <c r="A19">
        <v>52875</v>
      </c>
      <c r="B19">
        <v>19</v>
      </c>
      <c r="E19" s="2"/>
      <c r="F19" s="22" t="s">
        <v>18</v>
      </c>
      <c r="G19" s="22" t="s">
        <v>6</v>
      </c>
      <c r="H19" s="22" t="s">
        <v>19</v>
      </c>
      <c r="I19" s="22" t="s">
        <v>20</v>
      </c>
      <c r="J19" s="22" t="s">
        <v>21</v>
      </c>
      <c r="K19" s="22" t="s">
        <v>22</v>
      </c>
      <c r="L19" s="2" t="s">
        <v>78</v>
      </c>
      <c r="M19" s="2" t="s">
        <v>79</v>
      </c>
    </row>
    <row r="20" spans="1:13" x14ac:dyDescent="0.25">
      <c r="A20">
        <v>38475</v>
      </c>
      <c r="B20">
        <v>11</v>
      </c>
      <c r="E20" t="s">
        <v>12</v>
      </c>
      <c r="F20" s="18">
        <v>30816.787894937042</v>
      </c>
      <c r="G20" s="18">
        <v>735.25227850479189</v>
      </c>
      <c r="H20" s="18">
        <v>41.913216450829673</v>
      </c>
      <c r="I20" s="18">
        <v>5.3124805276658015E-84</v>
      </c>
      <c r="J20">
        <v>29363.839328902966</v>
      </c>
      <c r="K20">
        <v>32269.736460971119</v>
      </c>
      <c r="L20">
        <v>29363.839328902966</v>
      </c>
      <c r="M20">
        <v>32269.736460971119</v>
      </c>
    </row>
    <row r="21" spans="1:13" ht="16.5" thickBot="1" x14ac:dyDescent="0.3">
      <c r="A21">
        <v>40200</v>
      </c>
      <c r="B21">
        <v>13</v>
      </c>
      <c r="E21" s="1" t="s">
        <v>77</v>
      </c>
      <c r="F21" s="21">
        <v>924.16886901601526</v>
      </c>
      <c r="G21" s="21">
        <v>40.310949946673887</v>
      </c>
      <c r="H21" s="21">
        <v>22.926000757575046</v>
      </c>
      <c r="I21" s="21">
        <v>1.4678387513366477E-50</v>
      </c>
      <c r="J21" s="1">
        <v>844.50949408745532</v>
      </c>
      <c r="K21" s="1">
        <v>1003.8282439445752</v>
      </c>
      <c r="L21" s="1">
        <v>844.50949408745532</v>
      </c>
      <c r="M21" s="1">
        <v>1003.8282439445752</v>
      </c>
    </row>
    <row r="22" spans="1:13" x14ac:dyDescent="0.25">
      <c r="A22">
        <v>37500</v>
      </c>
      <c r="B22">
        <v>7</v>
      </c>
    </row>
    <row r="23" spans="1:13" x14ac:dyDescent="0.25">
      <c r="A23">
        <v>70800</v>
      </c>
      <c r="B23">
        <v>34</v>
      </c>
    </row>
    <row r="24" spans="1:13" x14ac:dyDescent="0.25">
      <c r="A24">
        <v>54525</v>
      </c>
      <c r="B24">
        <v>16</v>
      </c>
    </row>
    <row r="25" spans="1:13" x14ac:dyDescent="0.25">
      <c r="A25">
        <v>54525</v>
      </c>
      <c r="B25">
        <v>21</v>
      </c>
    </row>
    <row r="26" spans="1:13" x14ac:dyDescent="0.25">
      <c r="A26">
        <v>40350</v>
      </c>
      <c r="B26">
        <v>4</v>
      </c>
    </row>
    <row r="27" spans="1:13" x14ac:dyDescent="0.25">
      <c r="A27">
        <v>43800</v>
      </c>
      <c r="B27">
        <v>10</v>
      </c>
    </row>
    <row r="28" spans="1:13" x14ac:dyDescent="0.25">
      <c r="A28">
        <v>40950</v>
      </c>
      <c r="B28">
        <v>7</v>
      </c>
    </row>
    <row r="29" spans="1:13" x14ac:dyDescent="0.25">
      <c r="A29">
        <v>41700</v>
      </c>
      <c r="B29">
        <v>8</v>
      </c>
    </row>
    <row r="30" spans="1:13" x14ac:dyDescent="0.25">
      <c r="A30">
        <v>37500</v>
      </c>
      <c r="B30">
        <v>6</v>
      </c>
    </row>
    <row r="31" spans="1:13" x14ac:dyDescent="0.25">
      <c r="A31">
        <v>41925</v>
      </c>
      <c r="B31">
        <v>3</v>
      </c>
    </row>
    <row r="32" spans="1:13" x14ac:dyDescent="0.25">
      <c r="A32">
        <v>38025</v>
      </c>
      <c r="B32">
        <v>3</v>
      </c>
    </row>
    <row r="33" spans="1:2" x14ac:dyDescent="0.25">
      <c r="A33">
        <v>43500</v>
      </c>
      <c r="B33">
        <v>4</v>
      </c>
    </row>
    <row r="34" spans="1:2" x14ac:dyDescent="0.25">
      <c r="A34">
        <v>31125</v>
      </c>
      <c r="B34">
        <v>2</v>
      </c>
    </row>
    <row r="35" spans="1:2" x14ac:dyDescent="0.25">
      <c r="A35">
        <v>31500</v>
      </c>
      <c r="B35">
        <v>5</v>
      </c>
    </row>
    <row r="36" spans="1:2" x14ac:dyDescent="0.25">
      <c r="A36">
        <v>33000</v>
      </c>
      <c r="B36">
        <v>4</v>
      </c>
    </row>
    <row r="37" spans="1:2" x14ac:dyDescent="0.25">
      <c r="A37">
        <v>31500</v>
      </c>
      <c r="B37">
        <v>8</v>
      </c>
    </row>
    <row r="38" spans="1:2" x14ac:dyDescent="0.25">
      <c r="A38">
        <v>55800</v>
      </c>
      <c r="B38">
        <v>31</v>
      </c>
    </row>
    <row r="39" spans="1:2" x14ac:dyDescent="0.25">
      <c r="A39">
        <v>53400</v>
      </c>
      <c r="B39">
        <v>21</v>
      </c>
    </row>
    <row r="40" spans="1:2" x14ac:dyDescent="0.25">
      <c r="A40">
        <v>53175</v>
      </c>
      <c r="B40">
        <v>24</v>
      </c>
    </row>
    <row r="41" spans="1:2" x14ac:dyDescent="0.25">
      <c r="A41">
        <v>52350</v>
      </c>
      <c r="B41">
        <v>23</v>
      </c>
    </row>
    <row r="42" spans="1:2" x14ac:dyDescent="0.25">
      <c r="A42">
        <v>48375</v>
      </c>
      <c r="B42">
        <v>17</v>
      </c>
    </row>
    <row r="43" spans="1:2" x14ac:dyDescent="0.25">
      <c r="A43">
        <v>47700</v>
      </c>
      <c r="B43">
        <v>15</v>
      </c>
    </row>
    <row r="44" spans="1:2" x14ac:dyDescent="0.25">
      <c r="A44">
        <v>37725</v>
      </c>
      <c r="B44">
        <v>10</v>
      </c>
    </row>
    <row r="45" spans="1:2" x14ac:dyDescent="0.25">
      <c r="A45">
        <v>35550</v>
      </c>
      <c r="B45">
        <v>6</v>
      </c>
    </row>
    <row r="46" spans="1:2" x14ac:dyDescent="0.25">
      <c r="A46">
        <v>34800</v>
      </c>
      <c r="B46">
        <v>7</v>
      </c>
    </row>
    <row r="47" spans="1:2" x14ac:dyDescent="0.25">
      <c r="A47">
        <v>33525</v>
      </c>
      <c r="B47">
        <v>5</v>
      </c>
    </row>
    <row r="48" spans="1:2" x14ac:dyDescent="0.25">
      <c r="A48">
        <v>32625</v>
      </c>
      <c r="B48">
        <v>5</v>
      </c>
    </row>
    <row r="49" spans="1:2" x14ac:dyDescent="0.25">
      <c r="A49">
        <v>67500</v>
      </c>
      <c r="B49">
        <v>22</v>
      </c>
    </row>
    <row r="50" spans="1:2" x14ac:dyDescent="0.25">
      <c r="A50">
        <v>63150</v>
      </c>
      <c r="B50">
        <v>29</v>
      </c>
    </row>
    <row r="51" spans="1:2" x14ac:dyDescent="0.25">
      <c r="A51">
        <v>62175</v>
      </c>
      <c r="B51">
        <v>28</v>
      </c>
    </row>
    <row r="52" spans="1:2" x14ac:dyDescent="0.25">
      <c r="A52">
        <v>61575</v>
      </c>
      <c r="B52">
        <v>26</v>
      </c>
    </row>
    <row r="53" spans="1:2" x14ac:dyDescent="0.25">
      <c r="A53">
        <v>53325</v>
      </c>
      <c r="B53">
        <v>22</v>
      </c>
    </row>
    <row r="54" spans="1:2" x14ac:dyDescent="0.25">
      <c r="A54">
        <v>52125</v>
      </c>
      <c r="B54">
        <v>28</v>
      </c>
    </row>
    <row r="55" spans="1:2" x14ac:dyDescent="0.25">
      <c r="A55">
        <v>47100</v>
      </c>
      <c r="B55">
        <v>17</v>
      </c>
    </row>
    <row r="56" spans="1:2" x14ac:dyDescent="0.25">
      <c r="A56">
        <v>42900</v>
      </c>
      <c r="B56">
        <v>9</v>
      </c>
    </row>
    <row r="57" spans="1:2" x14ac:dyDescent="0.25">
      <c r="A57">
        <v>37350</v>
      </c>
      <c r="B57">
        <v>6</v>
      </c>
    </row>
    <row r="58" spans="1:2" x14ac:dyDescent="0.25">
      <c r="A58">
        <v>63300</v>
      </c>
      <c r="B58">
        <v>27</v>
      </c>
    </row>
    <row r="59" spans="1:2" x14ac:dyDescent="0.25">
      <c r="A59">
        <v>60600</v>
      </c>
      <c r="B59">
        <v>22</v>
      </c>
    </row>
    <row r="60" spans="1:2" x14ac:dyDescent="0.25">
      <c r="A60">
        <v>57150</v>
      </c>
      <c r="B60">
        <v>21</v>
      </c>
    </row>
    <row r="61" spans="1:2" x14ac:dyDescent="0.25">
      <c r="A61">
        <v>55125</v>
      </c>
      <c r="B61">
        <v>21</v>
      </c>
    </row>
    <row r="62" spans="1:2" x14ac:dyDescent="0.25">
      <c r="A62">
        <v>51600</v>
      </c>
      <c r="B62">
        <v>16</v>
      </c>
    </row>
    <row r="63" spans="1:2" x14ac:dyDescent="0.25">
      <c r="A63">
        <v>49800</v>
      </c>
      <c r="B63">
        <v>22</v>
      </c>
    </row>
    <row r="64" spans="1:2" x14ac:dyDescent="0.25">
      <c r="A64">
        <v>46050</v>
      </c>
      <c r="B64">
        <v>13</v>
      </c>
    </row>
    <row r="65" spans="1:2" x14ac:dyDescent="0.25">
      <c r="A65">
        <v>45825</v>
      </c>
      <c r="B65">
        <v>15</v>
      </c>
    </row>
    <row r="66" spans="1:2" x14ac:dyDescent="0.25">
      <c r="A66">
        <v>42750</v>
      </c>
      <c r="B66">
        <v>18</v>
      </c>
    </row>
    <row r="67" spans="1:2" x14ac:dyDescent="0.25">
      <c r="A67">
        <v>42000</v>
      </c>
      <c r="B67">
        <v>10</v>
      </c>
    </row>
    <row r="68" spans="1:2" x14ac:dyDescent="0.25">
      <c r="A68">
        <v>40650</v>
      </c>
      <c r="B68">
        <v>10</v>
      </c>
    </row>
    <row r="69" spans="1:2" x14ac:dyDescent="0.25">
      <c r="A69">
        <v>39000</v>
      </c>
      <c r="B69">
        <v>7</v>
      </c>
    </row>
    <row r="70" spans="1:2" x14ac:dyDescent="0.25">
      <c r="A70">
        <v>37350</v>
      </c>
      <c r="B70">
        <v>6</v>
      </c>
    </row>
    <row r="71" spans="1:2" x14ac:dyDescent="0.25">
      <c r="A71">
        <v>36750</v>
      </c>
      <c r="B71">
        <v>5</v>
      </c>
    </row>
    <row r="72" spans="1:2" x14ac:dyDescent="0.25">
      <c r="A72">
        <v>36000</v>
      </c>
      <c r="B72">
        <v>3</v>
      </c>
    </row>
    <row r="73" spans="1:2" x14ac:dyDescent="0.25">
      <c r="A73">
        <v>36000</v>
      </c>
      <c r="B73">
        <v>6</v>
      </c>
    </row>
    <row r="74" spans="1:2" x14ac:dyDescent="0.25">
      <c r="A74">
        <v>35550</v>
      </c>
      <c r="B74">
        <v>8</v>
      </c>
    </row>
    <row r="75" spans="1:2" x14ac:dyDescent="0.25">
      <c r="A75">
        <v>35550</v>
      </c>
      <c r="B75">
        <v>5</v>
      </c>
    </row>
    <row r="76" spans="1:2" x14ac:dyDescent="0.25">
      <c r="A76">
        <v>33600</v>
      </c>
      <c r="B76">
        <v>6</v>
      </c>
    </row>
    <row r="77" spans="1:2" x14ac:dyDescent="0.25">
      <c r="A77">
        <v>62325</v>
      </c>
      <c r="B77">
        <v>27</v>
      </c>
    </row>
    <row r="78" spans="1:2" x14ac:dyDescent="0.25">
      <c r="A78">
        <v>57375</v>
      </c>
      <c r="B78">
        <v>23</v>
      </c>
    </row>
    <row r="79" spans="1:2" x14ac:dyDescent="0.25">
      <c r="A79">
        <v>45000</v>
      </c>
      <c r="B79">
        <v>13</v>
      </c>
    </row>
    <row r="80" spans="1:2" x14ac:dyDescent="0.25">
      <c r="A80">
        <v>40500</v>
      </c>
      <c r="B80">
        <v>9</v>
      </c>
    </row>
    <row r="81" spans="1:2" x14ac:dyDescent="0.25">
      <c r="A81">
        <v>38550</v>
      </c>
      <c r="B81">
        <v>11</v>
      </c>
    </row>
    <row r="82" spans="1:2" x14ac:dyDescent="0.25">
      <c r="A82">
        <v>36000</v>
      </c>
      <c r="B82">
        <v>5</v>
      </c>
    </row>
    <row r="83" spans="1:2" x14ac:dyDescent="0.25">
      <c r="A83">
        <v>35250</v>
      </c>
      <c r="B83">
        <v>4</v>
      </c>
    </row>
    <row r="84" spans="1:2" x14ac:dyDescent="0.25">
      <c r="A84">
        <v>60150</v>
      </c>
      <c r="B84">
        <v>25</v>
      </c>
    </row>
    <row r="85" spans="1:2" x14ac:dyDescent="0.25">
      <c r="A85">
        <v>42000</v>
      </c>
      <c r="B85">
        <v>10</v>
      </c>
    </row>
    <row r="86" spans="1:2" x14ac:dyDescent="0.25">
      <c r="A86">
        <v>29250</v>
      </c>
      <c r="B86">
        <v>2</v>
      </c>
    </row>
    <row r="87" spans="1:2" x14ac:dyDescent="0.25">
      <c r="A87">
        <v>61575</v>
      </c>
      <c r="B87">
        <v>26</v>
      </c>
    </row>
    <row r="88" spans="1:2" x14ac:dyDescent="0.25">
      <c r="A88">
        <v>55725</v>
      </c>
      <c r="B88">
        <v>24</v>
      </c>
    </row>
    <row r="89" spans="1:2" x14ac:dyDescent="0.25">
      <c r="A89">
        <v>54900</v>
      </c>
      <c r="B89">
        <v>23</v>
      </c>
    </row>
    <row r="90" spans="1:2" x14ac:dyDescent="0.25">
      <c r="A90">
        <v>54525</v>
      </c>
      <c r="B90">
        <v>31</v>
      </c>
    </row>
    <row r="91" spans="1:2" x14ac:dyDescent="0.25">
      <c r="A91">
        <v>54450</v>
      </c>
      <c r="B91">
        <v>22</v>
      </c>
    </row>
    <row r="92" spans="1:2" x14ac:dyDescent="0.25">
      <c r="A92">
        <v>47625</v>
      </c>
      <c r="B92">
        <v>22</v>
      </c>
    </row>
    <row r="93" spans="1:2" x14ac:dyDescent="0.25">
      <c r="A93">
        <v>47400</v>
      </c>
      <c r="B93">
        <v>19</v>
      </c>
    </row>
    <row r="94" spans="1:2" x14ac:dyDescent="0.25">
      <c r="A94">
        <v>43800</v>
      </c>
      <c r="B94">
        <v>17</v>
      </c>
    </row>
    <row r="95" spans="1:2" x14ac:dyDescent="0.25">
      <c r="A95">
        <v>43200</v>
      </c>
      <c r="B95">
        <v>14</v>
      </c>
    </row>
    <row r="96" spans="1:2" x14ac:dyDescent="0.25">
      <c r="A96">
        <v>41550</v>
      </c>
      <c r="B96">
        <v>13</v>
      </c>
    </row>
    <row r="97" spans="1:2" x14ac:dyDescent="0.25">
      <c r="A97">
        <v>39600</v>
      </c>
      <c r="B97">
        <v>10</v>
      </c>
    </row>
    <row r="98" spans="1:2" x14ac:dyDescent="0.25">
      <c r="A98">
        <v>35400</v>
      </c>
      <c r="B98">
        <v>9</v>
      </c>
    </row>
    <row r="99" spans="1:2" x14ac:dyDescent="0.25">
      <c r="A99">
        <v>34575</v>
      </c>
      <c r="B99">
        <v>9</v>
      </c>
    </row>
    <row r="100" spans="1:2" x14ac:dyDescent="0.25">
      <c r="A100">
        <v>31500</v>
      </c>
      <c r="B100">
        <v>9</v>
      </c>
    </row>
    <row r="101" spans="1:2" x14ac:dyDescent="0.25">
      <c r="A101">
        <v>61200</v>
      </c>
      <c r="B101">
        <v>23</v>
      </c>
    </row>
    <row r="102" spans="1:2" x14ac:dyDescent="0.25">
      <c r="A102">
        <v>44175</v>
      </c>
      <c r="B102">
        <v>13</v>
      </c>
    </row>
    <row r="103" spans="1:2" x14ac:dyDescent="0.25">
      <c r="A103">
        <v>43950</v>
      </c>
      <c r="B103">
        <v>21</v>
      </c>
    </row>
    <row r="104" spans="1:2" x14ac:dyDescent="0.25">
      <c r="A104">
        <v>39675</v>
      </c>
      <c r="B104">
        <v>13</v>
      </c>
    </row>
    <row r="105" spans="1:2" x14ac:dyDescent="0.25">
      <c r="A105">
        <v>29250</v>
      </c>
      <c r="B105">
        <v>2</v>
      </c>
    </row>
    <row r="106" spans="1:2" x14ac:dyDescent="0.25">
      <c r="A106">
        <v>69525</v>
      </c>
      <c r="B106">
        <v>35</v>
      </c>
    </row>
    <row r="107" spans="1:2" x14ac:dyDescent="0.25">
      <c r="A107">
        <v>51450</v>
      </c>
      <c r="B107">
        <v>19</v>
      </c>
    </row>
    <row r="108" spans="1:2" x14ac:dyDescent="0.25">
      <c r="A108">
        <v>33900</v>
      </c>
      <c r="B108">
        <v>6</v>
      </c>
    </row>
    <row r="109" spans="1:2" x14ac:dyDescent="0.25">
      <c r="A109">
        <v>30750</v>
      </c>
      <c r="B109">
        <v>6</v>
      </c>
    </row>
    <row r="110" spans="1:2" x14ac:dyDescent="0.25">
      <c r="A110">
        <v>49950</v>
      </c>
      <c r="B110">
        <v>22</v>
      </c>
    </row>
    <row r="111" spans="1:2" x14ac:dyDescent="0.25">
      <c r="A111">
        <v>45525</v>
      </c>
      <c r="B111">
        <v>19</v>
      </c>
    </row>
    <row r="112" spans="1:2" x14ac:dyDescent="0.25">
      <c r="A112">
        <v>42450</v>
      </c>
      <c r="B112">
        <v>16</v>
      </c>
    </row>
    <row r="113" spans="1:2" x14ac:dyDescent="0.25">
      <c r="A113">
        <v>41700</v>
      </c>
      <c r="B113">
        <v>16</v>
      </c>
    </row>
    <row r="114" spans="1:2" x14ac:dyDescent="0.25">
      <c r="A114">
        <v>40050</v>
      </c>
      <c r="B114">
        <v>8</v>
      </c>
    </row>
    <row r="115" spans="1:2" x14ac:dyDescent="0.25">
      <c r="A115">
        <v>38925</v>
      </c>
      <c r="B115">
        <v>9</v>
      </c>
    </row>
    <row r="116" spans="1:2" x14ac:dyDescent="0.25">
      <c r="A116">
        <v>38250</v>
      </c>
      <c r="B116">
        <v>17</v>
      </c>
    </row>
    <row r="117" spans="1:2" x14ac:dyDescent="0.25">
      <c r="A117">
        <v>30750</v>
      </c>
      <c r="B117">
        <v>3</v>
      </c>
    </row>
    <row r="118" spans="1:2" x14ac:dyDescent="0.25">
      <c r="A118">
        <v>30000</v>
      </c>
      <c r="B118">
        <v>2</v>
      </c>
    </row>
    <row r="119" spans="1:2" x14ac:dyDescent="0.25">
      <c r="A119">
        <v>30000</v>
      </c>
      <c r="B119">
        <v>2</v>
      </c>
    </row>
    <row r="120" spans="1:2" x14ac:dyDescent="0.25">
      <c r="A120">
        <v>48750</v>
      </c>
      <c r="B120">
        <v>23</v>
      </c>
    </row>
    <row r="121" spans="1:2" x14ac:dyDescent="0.25">
      <c r="A121">
        <v>38475</v>
      </c>
      <c r="B121">
        <v>9</v>
      </c>
    </row>
    <row r="122" spans="1:2" x14ac:dyDescent="0.25">
      <c r="A122">
        <v>34200</v>
      </c>
      <c r="B122">
        <v>8</v>
      </c>
    </row>
    <row r="123" spans="1:2" x14ac:dyDescent="0.25">
      <c r="A123">
        <v>57750</v>
      </c>
      <c r="B123">
        <v>41</v>
      </c>
    </row>
    <row r="124" spans="1:2" x14ac:dyDescent="0.25">
      <c r="A124">
        <v>55950</v>
      </c>
      <c r="B124">
        <v>32</v>
      </c>
    </row>
    <row r="125" spans="1:2" x14ac:dyDescent="0.25">
      <c r="A125">
        <v>52500</v>
      </c>
      <c r="B125">
        <v>30</v>
      </c>
    </row>
    <row r="126" spans="1:2" x14ac:dyDescent="0.25">
      <c r="A126">
        <v>44625</v>
      </c>
      <c r="B126">
        <v>20</v>
      </c>
    </row>
    <row r="127" spans="1:2" x14ac:dyDescent="0.25">
      <c r="A127">
        <v>43500</v>
      </c>
      <c r="B127">
        <v>10</v>
      </c>
    </row>
    <row r="128" spans="1:2" x14ac:dyDescent="0.25">
      <c r="A128">
        <v>31500</v>
      </c>
      <c r="B128">
        <v>4</v>
      </c>
    </row>
    <row r="129" spans="1:2" x14ac:dyDescent="0.25">
      <c r="A129">
        <v>66750</v>
      </c>
      <c r="B129">
        <v>36</v>
      </c>
    </row>
    <row r="130" spans="1:2" x14ac:dyDescent="0.25">
      <c r="A130">
        <v>62625</v>
      </c>
      <c r="B130">
        <v>32</v>
      </c>
    </row>
    <row r="131" spans="1:2" x14ac:dyDescent="0.25">
      <c r="A131">
        <v>59250</v>
      </c>
      <c r="B131">
        <v>17</v>
      </c>
    </row>
    <row r="132" spans="1:2" x14ac:dyDescent="0.25">
      <c r="A132">
        <v>52950</v>
      </c>
      <c r="B132">
        <v>39</v>
      </c>
    </row>
    <row r="133" spans="1:2" x14ac:dyDescent="0.25">
      <c r="A133">
        <v>52500</v>
      </c>
      <c r="B133">
        <v>32</v>
      </c>
    </row>
    <row r="134" spans="1:2" x14ac:dyDescent="0.25">
      <c r="A134">
        <v>51300</v>
      </c>
      <c r="B134">
        <v>22</v>
      </c>
    </row>
    <row r="135" spans="1:2" x14ac:dyDescent="0.25">
      <c r="A135">
        <v>50475</v>
      </c>
      <c r="B135">
        <v>16</v>
      </c>
    </row>
    <row r="136" spans="1:2" x14ac:dyDescent="0.25">
      <c r="A136">
        <v>48750</v>
      </c>
      <c r="B136">
        <v>26</v>
      </c>
    </row>
    <row r="137" spans="1:2" x14ac:dyDescent="0.25">
      <c r="A137">
        <v>47625</v>
      </c>
      <c r="B137">
        <v>21</v>
      </c>
    </row>
    <row r="138" spans="1:2" x14ac:dyDescent="0.25">
      <c r="A138">
        <v>47400</v>
      </c>
      <c r="B138">
        <v>24</v>
      </c>
    </row>
    <row r="139" spans="1:2" x14ac:dyDescent="0.25">
      <c r="A139">
        <v>46125</v>
      </c>
      <c r="B139">
        <v>22</v>
      </c>
    </row>
    <row r="140" spans="1:2" x14ac:dyDescent="0.25">
      <c r="A140">
        <v>43950</v>
      </c>
      <c r="B140">
        <v>14</v>
      </c>
    </row>
    <row r="141" spans="1:2" x14ac:dyDescent="0.25">
      <c r="A141">
        <v>41925</v>
      </c>
      <c r="B141">
        <v>12</v>
      </c>
    </row>
    <row r="142" spans="1:2" x14ac:dyDescent="0.25">
      <c r="A142">
        <v>41850</v>
      </c>
      <c r="B142">
        <v>15</v>
      </c>
    </row>
    <row r="143" spans="1:2" x14ac:dyDescent="0.25">
      <c r="A143">
        <v>41700</v>
      </c>
      <c r="B143">
        <v>10</v>
      </c>
    </row>
    <row r="144" spans="1:2" x14ac:dyDescent="0.25">
      <c r="A144">
        <v>40950</v>
      </c>
      <c r="B144">
        <v>11</v>
      </c>
    </row>
    <row r="145" spans="1:2" x14ac:dyDescent="0.25">
      <c r="A145">
        <v>39450</v>
      </c>
      <c r="B145">
        <v>6</v>
      </c>
    </row>
    <row r="146" spans="1:2" x14ac:dyDescent="0.25">
      <c r="A146">
        <v>35700</v>
      </c>
      <c r="B146">
        <v>9</v>
      </c>
    </row>
    <row r="147" spans="1:2" x14ac:dyDescent="0.25">
      <c r="A147">
        <v>31650</v>
      </c>
      <c r="B147">
        <v>5</v>
      </c>
    </row>
    <row r="148" spans="1:2" x14ac:dyDescent="0.25">
      <c r="A148">
        <v>61800</v>
      </c>
      <c r="B148">
        <v>38</v>
      </c>
    </row>
    <row r="149" spans="1:2" x14ac:dyDescent="0.25">
      <c r="A149">
        <v>49725</v>
      </c>
      <c r="B149">
        <v>19</v>
      </c>
    </row>
    <row r="150" spans="1:2" x14ac:dyDescent="0.25">
      <c r="A150">
        <v>33975</v>
      </c>
      <c r="B150">
        <v>6</v>
      </c>
    </row>
    <row r="151" spans="1:2" x14ac:dyDescent="0.25">
      <c r="A151">
        <v>31950</v>
      </c>
      <c r="B151">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CFC01-E9FA-469F-93FC-6DD57B5BBA35}">
  <dimension ref="A1:C36"/>
  <sheetViews>
    <sheetView workbookViewId="0">
      <selection activeCell="E3" sqref="E3:G12"/>
    </sheetView>
  </sheetViews>
  <sheetFormatPr defaultColWidth="8.625" defaultRowHeight="15.75" x14ac:dyDescent="0.25"/>
  <sheetData>
    <row r="1" spans="1:3" x14ac:dyDescent="0.25">
      <c r="A1" t="s">
        <v>0</v>
      </c>
      <c r="B1" t="s">
        <v>51</v>
      </c>
      <c r="C1" t="s">
        <v>52</v>
      </c>
    </row>
    <row r="2" spans="1:3" x14ac:dyDescent="0.25">
      <c r="A2">
        <v>1</v>
      </c>
      <c r="B2">
        <v>131.81399999999999</v>
      </c>
      <c r="C2">
        <v>27.741</v>
      </c>
    </row>
    <row r="3" spans="1:3" x14ac:dyDescent="0.25">
      <c r="A3">
        <v>2</v>
      </c>
      <c r="B3">
        <v>156.19399999999999</v>
      </c>
      <c r="C3">
        <v>38.807000000000002</v>
      </c>
    </row>
    <row r="4" spans="1:3" x14ac:dyDescent="0.25">
      <c r="A4">
        <v>3</v>
      </c>
      <c r="B4">
        <v>119.474</v>
      </c>
      <c r="C4">
        <v>40.033999999999999</v>
      </c>
    </row>
    <row r="5" spans="1:3" x14ac:dyDescent="0.25">
      <c r="A5">
        <v>4</v>
      </c>
      <c r="B5">
        <v>122.60599999999999</v>
      </c>
      <c r="C5">
        <v>24.981000000000002</v>
      </c>
    </row>
    <row r="6" spans="1:3" x14ac:dyDescent="0.25">
      <c r="A6">
        <v>5</v>
      </c>
      <c r="B6">
        <v>143.60599999999999</v>
      </c>
      <c r="C6">
        <v>48.978000000000002</v>
      </c>
    </row>
    <row r="7" spans="1:3" x14ac:dyDescent="0.25">
      <c r="A7">
        <v>6</v>
      </c>
      <c r="B7">
        <v>142.477</v>
      </c>
      <c r="C7">
        <v>34.582000000000001</v>
      </c>
    </row>
    <row r="8" spans="1:3" x14ac:dyDescent="0.25">
      <c r="A8">
        <v>7</v>
      </c>
      <c r="B8">
        <v>157.76499999999999</v>
      </c>
      <c r="C8">
        <v>34.783000000000001</v>
      </c>
    </row>
    <row r="9" spans="1:3" x14ac:dyDescent="0.25">
      <c r="A9">
        <v>8</v>
      </c>
      <c r="B9">
        <v>133.845</v>
      </c>
      <c r="C9">
        <v>36.796999999999997</v>
      </c>
    </row>
    <row r="10" spans="1:3" x14ac:dyDescent="0.25">
      <c r="A10">
        <v>9</v>
      </c>
      <c r="B10">
        <v>125.47499999999999</v>
      </c>
      <c r="C10">
        <v>57.585000000000001</v>
      </c>
    </row>
    <row r="11" spans="1:3" x14ac:dyDescent="0.25">
      <c r="A11">
        <v>10</v>
      </c>
      <c r="B11">
        <v>130.04400000000001</v>
      </c>
      <c r="C11">
        <v>40.613999999999997</v>
      </c>
    </row>
    <row r="12" spans="1:3" x14ac:dyDescent="0.25">
      <c r="A12">
        <v>11</v>
      </c>
      <c r="B12">
        <v>161.46700000000001</v>
      </c>
      <c r="C12">
        <v>48.097999999999999</v>
      </c>
    </row>
    <row r="13" spans="1:3" x14ac:dyDescent="0.25">
      <c r="A13">
        <v>12</v>
      </c>
      <c r="B13">
        <v>135.50399999999999</v>
      </c>
      <c r="C13">
        <v>29.965</v>
      </c>
    </row>
    <row r="14" spans="1:3" x14ac:dyDescent="0.25">
      <c r="A14">
        <v>13</v>
      </c>
      <c r="B14">
        <v>150.84399999999999</v>
      </c>
      <c r="C14">
        <v>38.029000000000003</v>
      </c>
    </row>
    <row r="15" spans="1:3" x14ac:dyDescent="0.25">
      <c r="A15">
        <v>14</v>
      </c>
      <c r="B15">
        <v>128.584</v>
      </c>
      <c r="C15">
        <v>36.366999999999997</v>
      </c>
    </row>
    <row r="16" spans="1:3" x14ac:dyDescent="0.25">
      <c r="A16">
        <v>15</v>
      </c>
      <c r="B16">
        <v>151.185</v>
      </c>
      <c r="C16">
        <v>58.598999999999997</v>
      </c>
    </row>
    <row r="17" spans="1:3" x14ac:dyDescent="0.25">
      <c r="A17">
        <v>16</v>
      </c>
      <c r="B17">
        <v>151.67400000000001</v>
      </c>
      <c r="C17">
        <v>36.756999999999998</v>
      </c>
    </row>
    <row r="18" spans="1:3" x14ac:dyDescent="0.25">
      <c r="A18">
        <v>17</v>
      </c>
      <c r="B18">
        <v>127.693</v>
      </c>
      <c r="C18">
        <v>34.695999999999998</v>
      </c>
    </row>
    <row r="19" spans="1:3" x14ac:dyDescent="0.25">
      <c r="A19">
        <v>18</v>
      </c>
      <c r="B19">
        <v>149.76400000000001</v>
      </c>
      <c r="C19">
        <v>41.25</v>
      </c>
    </row>
    <row r="20" spans="1:3" x14ac:dyDescent="0.25">
      <c r="A20">
        <v>19</v>
      </c>
      <c r="B20">
        <v>167.96799999999999</v>
      </c>
      <c r="C20">
        <v>49.262</v>
      </c>
    </row>
    <row r="21" spans="1:3" x14ac:dyDescent="0.25">
      <c r="A21">
        <v>20</v>
      </c>
      <c r="B21">
        <v>130.24600000000001</v>
      </c>
      <c r="C21">
        <v>39.215000000000003</v>
      </c>
    </row>
    <row r="22" spans="1:3" x14ac:dyDescent="0.25">
      <c r="A22">
        <v>21</v>
      </c>
      <c r="B22">
        <v>125.102</v>
      </c>
      <c r="C22">
        <v>37.555</v>
      </c>
    </row>
    <row r="23" spans="1:3" x14ac:dyDescent="0.25">
      <c r="A23">
        <v>22</v>
      </c>
      <c r="B23">
        <v>154.60900000000001</v>
      </c>
      <c r="C23">
        <v>39.941000000000003</v>
      </c>
    </row>
    <row r="24" spans="1:3" x14ac:dyDescent="0.25">
      <c r="A24">
        <v>23</v>
      </c>
      <c r="B24">
        <v>159.251</v>
      </c>
      <c r="C24">
        <v>45.924999999999997</v>
      </c>
    </row>
    <row r="25" spans="1:3" x14ac:dyDescent="0.25">
      <c r="A25">
        <v>24</v>
      </c>
      <c r="B25">
        <v>130.892</v>
      </c>
      <c r="C25">
        <v>41.320999999999998</v>
      </c>
    </row>
    <row r="26" spans="1:3" x14ac:dyDescent="0.25">
      <c r="A26">
        <v>25</v>
      </c>
      <c r="B26">
        <v>152.87700000000001</v>
      </c>
      <c r="C26">
        <v>55.859000000000002</v>
      </c>
    </row>
    <row r="27" spans="1:3" x14ac:dyDescent="0.25">
      <c r="A27">
        <v>26</v>
      </c>
      <c r="B27">
        <v>154.12700000000001</v>
      </c>
      <c r="C27">
        <v>39.74</v>
      </c>
    </row>
    <row r="28" spans="1:3" x14ac:dyDescent="0.25">
      <c r="A28">
        <v>27</v>
      </c>
      <c r="B28">
        <v>156.35599999999999</v>
      </c>
      <c r="C28">
        <v>42.113</v>
      </c>
    </row>
    <row r="29" spans="1:3" x14ac:dyDescent="0.25">
      <c r="A29">
        <v>28</v>
      </c>
      <c r="B29">
        <v>128.48500000000001</v>
      </c>
      <c r="C29">
        <v>25.617000000000001</v>
      </c>
    </row>
    <row r="30" spans="1:3" x14ac:dyDescent="0.25">
      <c r="A30">
        <v>29</v>
      </c>
      <c r="B30">
        <v>150.49799999999999</v>
      </c>
      <c r="C30">
        <v>33.460999999999999</v>
      </c>
    </row>
    <row r="31" spans="1:3" x14ac:dyDescent="0.25">
      <c r="A31">
        <v>30</v>
      </c>
      <c r="B31">
        <v>125.459</v>
      </c>
      <c r="C31">
        <v>41.496000000000002</v>
      </c>
    </row>
    <row r="32" spans="1:3" x14ac:dyDescent="0.25">
      <c r="A32">
        <v>31</v>
      </c>
      <c r="B32">
        <v>146.547</v>
      </c>
      <c r="C32">
        <v>42.33</v>
      </c>
    </row>
    <row r="33" spans="1:3" x14ac:dyDescent="0.25">
      <c r="A33">
        <v>32</v>
      </c>
      <c r="B33">
        <v>120.066</v>
      </c>
      <c r="C33">
        <v>32.889000000000003</v>
      </c>
    </row>
    <row r="34" spans="1:3" x14ac:dyDescent="0.25">
      <c r="A34">
        <v>33</v>
      </c>
      <c r="B34">
        <v>131.28700000000001</v>
      </c>
      <c r="C34">
        <v>39.35</v>
      </c>
    </row>
    <row r="35" spans="1:3" x14ac:dyDescent="0.25">
      <c r="A35">
        <v>34</v>
      </c>
      <c r="B35">
        <v>130.922</v>
      </c>
      <c r="C35">
        <v>48.091000000000001</v>
      </c>
    </row>
    <row r="36" spans="1:3" x14ac:dyDescent="0.25">
      <c r="A36">
        <v>35</v>
      </c>
      <c r="B36">
        <v>134.423</v>
      </c>
      <c r="C36">
        <v>47.524999999999999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Answer Sheet to Print</vt:lpstr>
      <vt:lpstr>Work Tab</vt:lpstr>
      <vt:lpstr>Salary Data</vt:lpstr>
      <vt:lpstr>Q4-Q5 Data</vt:lpstr>
      <vt:lpstr>'Answer Sheet to Print'!Print_Area</vt:lpstr>
    </vt:vector>
  </TitlesOfParts>
  <Company>BRG,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Schulman</dc:creator>
  <cp:lastModifiedBy>Craig Schulman</cp:lastModifiedBy>
  <cp:lastPrinted>2018-04-19T14:38:08Z</cp:lastPrinted>
  <dcterms:created xsi:type="dcterms:W3CDTF">2016-11-28T16:15:45Z</dcterms:created>
  <dcterms:modified xsi:type="dcterms:W3CDTF">2024-04-07T16:48:46Z</dcterms:modified>
</cp:coreProperties>
</file>